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cloudconvert\server\files\tasks\b5d309ab-baff-4af5-b830-18c5bd35b5ec\"/>
    </mc:Choice>
  </mc:AlternateContent>
  <xr:revisionPtr revIDLastSave="0" documentId="8_{646CFB13-64A2-45A9-A572-B77ABCD0C79E}" xr6:coauthVersionLast="47" xr6:coauthVersionMax="47" xr10:uidLastSave="{00000000-0000-0000-0000-000000000000}"/>
  <bookViews>
    <workbookView xWindow="1170" yWindow="1170" windowWidth="11520" windowHeight="7875" tabRatio="953" xr2:uid="{00000000-000D-0000-FFFF-FFFF00000000}"/>
  </bookViews>
  <sheets>
    <sheet name="Vaillant" sheetId="1" r:id="rId1"/>
    <sheet name="Protherm" sheetId="2" r:id="rId2"/>
    <sheet name="Viessmann" sheetId="10" r:id="rId3"/>
    <sheet name="Ariston" sheetId="4" r:id="rId4"/>
    <sheet name="BAXI-Fondital-Ferroli" sheetId="39" r:id="rId5"/>
    <sheet name="Bosch" sheetId="7" r:id="rId6"/>
    <sheet name="Автоматика" sheetId="5" r:id="rId7"/>
    <sheet name="AQUASTIC + S-Tank" sheetId="28" r:id="rId8"/>
    <sheet name="DRAZICE KOSPEL" sheetId="27" r:id="rId9"/>
    <sheet name="Бойлера TESY" sheetId="45" r:id="rId10"/>
    <sheet name="Дымоходы" sheetId="43" r:id="rId11"/>
  </sheets>
  <definedNames>
    <definedName name="_xlnm.Print_Area" localSheetId="3">Ariston!$C$12:$F$77,Ariston!$C$79:$E$133</definedName>
    <definedName name="_xlnm.Print_Area" localSheetId="4">'BAXI-Fondital-Ferroli'!$C$22:$F$40</definedName>
    <definedName name="_xlnm.Print_Area" localSheetId="5">Bosch!$C$10:$F$27</definedName>
    <definedName name="_xlnm.Print_Area" localSheetId="8">'DRAZICE KOSPEL'!$C$7:$E$29</definedName>
    <definedName name="_xlnm.Print_Area" localSheetId="1">Protherm!$C$12:$E$55</definedName>
    <definedName name="_xlnm.Print_Area" localSheetId="0">Vaillant!$C$10:$E$72</definedName>
    <definedName name="_xlnm.Print_Area" localSheetId="2">Viessmann!$C$12:$E$36</definedName>
    <definedName name="_xlnm.Print_Area" localSheetId="6">Автоматика!$C$9:$F$45,Автоматика!$I$9:$N$28</definedName>
    <definedName name="_xlnm.Print_Area" localSheetId="9">'Бойлера TESY'!$C$7:$F$46</definedName>
    <definedName name="_xlnm.Print_Area" localSheetId="10">Дымоходы!$D$7:$F$74,Дымоходы!$K$7:$N$51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39" l="1"/>
  <c r="E33" i="39" l="1"/>
  <c r="E32" i="39"/>
  <c r="E31" i="39"/>
  <c r="E30" i="39"/>
  <c r="E29" i="39"/>
  <c r="E28" i="39"/>
  <c r="E20" i="39"/>
  <c r="E19" i="39"/>
  <c r="E18" i="39"/>
  <c r="E17" i="39"/>
  <c r="E16" i="39"/>
  <c r="E134" i="4" l="1"/>
  <c r="E133" i="4"/>
  <c r="E131" i="4"/>
  <c r="E130" i="4"/>
  <c r="E129" i="4"/>
  <c r="E128" i="4"/>
  <c r="E126" i="4"/>
  <c r="E125" i="4"/>
  <c r="E124" i="4"/>
  <c r="E122" i="4"/>
  <c r="E121" i="4"/>
  <c r="E120" i="4"/>
  <c r="E119" i="4"/>
  <c r="E117" i="4"/>
  <c r="E116" i="4"/>
  <c r="E115" i="4"/>
  <c r="E113" i="4"/>
  <c r="E112" i="4"/>
  <c r="E111" i="4"/>
  <c r="E110" i="4"/>
  <c r="E108" i="4"/>
  <c r="E107" i="4"/>
  <c r="E106" i="4"/>
  <c r="E104" i="4"/>
  <c r="E103" i="4"/>
  <c r="E102" i="4"/>
  <c r="E101" i="4"/>
  <c r="E100" i="4"/>
  <c r="E99" i="4"/>
  <c r="E98" i="4"/>
  <c r="E96" i="4"/>
  <c r="E95" i="4"/>
  <c r="E94" i="4"/>
  <c r="E92" i="4"/>
  <c r="E91" i="4"/>
  <c r="E90" i="4"/>
  <c r="E89" i="4"/>
  <c r="E88" i="4"/>
  <c r="E87" i="4"/>
  <c r="E86" i="4"/>
  <c r="E84" i="4"/>
  <c r="E83" i="4"/>
  <c r="E82" i="4"/>
  <c r="E81" i="4"/>
  <c r="E80" i="4"/>
  <c r="E15" i="39" l="1"/>
  <c r="E34" i="39"/>
  <c r="E13" i="39"/>
  <c r="E58" i="4" l="1"/>
  <c r="E57" i="4"/>
  <c r="E56" i="4"/>
  <c r="E55" i="4"/>
  <c r="E54" i="4"/>
  <c r="E52" i="4"/>
  <c r="E51" i="4"/>
  <c r="E50" i="4"/>
  <c r="E48" i="4"/>
  <c r="E47" i="4"/>
  <c r="E45" i="4"/>
  <c r="E44" i="4"/>
  <c r="E43" i="4"/>
  <c r="E41" i="4"/>
  <c r="E40" i="4"/>
  <c r="E39" i="4"/>
  <c r="E37" i="4"/>
  <c r="E36" i="4"/>
  <c r="E34" i="4"/>
  <c r="E33" i="4"/>
  <c r="E32" i="4"/>
  <c r="E31" i="4"/>
  <c r="E30" i="4"/>
  <c r="E29" i="4"/>
  <c r="E27" i="4"/>
  <c r="E26" i="4"/>
  <c r="E25" i="4"/>
  <c r="E24" i="4"/>
  <c r="E23" i="4"/>
  <c r="E21" i="4"/>
  <c r="E20" i="4"/>
  <c r="E19" i="4"/>
  <c r="E18" i="4"/>
  <c r="E16" i="4"/>
  <c r="E15" i="4"/>
  <c r="E14" i="4"/>
  <c r="E13" i="4"/>
  <c r="E12" i="4"/>
  <c r="G26" i="39" l="1"/>
  <c r="G40" i="39"/>
  <c r="E39" i="39"/>
  <c r="E38" i="39"/>
  <c r="E37" i="39"/>
  <c r="E25" i="39"/>
  <c r="E24" i="39"/>
  <c r="E23" i="39"/>
  <c r="E22" i="39"/>
  <c r="E11" i="39"/>
  <c r="E14" i="39"/>
  <c r="E12" i="7" l="1"/>
  <c r="E23" i="5" l="1"/>
  <c r="E22" i="5"/>
  <c r="E21" i="5"/>
  <c r="E20" i="5"/>
  <c r="E19" i="5"/>
  <c r="E18" i="5"/>
  <c r="E17" i="5"/>
  <c r="E16" i="5"/>
  <c r="E15" i="5"/>
  <c r="E14" i="5"/>
  <c r="E14" i="7" l="1"/>
  <c r="E13" i="7"/>
  <c r="E23" i="28" l="1"/>
  <c r="E32" i="28" l="1"/>
  <c r="E31" i="28"/>
  <c r="E30" i="28"/>
  <c r="E29" i="28"/>
  <c r="E28" i="28"/>
  <c r="E27" i="28"/>
  <c r="E26" i="28"/>
  <c r="E24" i="28"/>
  <c r="E22" i="28"/>
  <c r="E21" i="28"/>
  <c r="E20" i="28"/>
  <c r="E19" i="28"/>
  <c r="E18" i="28"/>
  <c r="E17" i="28"/>
  <c r="E29" i="10" l="1"/>
  <c r="E23" i="10" l="1"/>
  <c r="E22" i="10"/>
  <c r="E20" i="10" l="1"/>
  <c r="E19" i="10"/>
  <c r="E18" i="10"/>
  <c r="E17" i="10"/>
  <c r="E15" i="10"/>
  <c r="E14" i="10"/>
  <c r="E13" i="10"/>
</calcChain>
</file>

<file path=xl/sharedStrings.xml><?xml version="1.0" encoding="utf-8"?>
<sst xmlns="http://schemas.openxmlformats.org/spreadsheetml/2006/main" count="1425" uniqueCount="1252">
  <si>
    <t>ecoBIG VU OE 1006/5-5</t>
  </si>
  <si>
    <t>ecoBIG VU OE 1206/5-5</t>
  </si>
  <si>
    <t>VR 31</t>
  </si>
  <si>
    <t>для подключение сторонних котлов к автоматике Vaillant</t>
  </si>
  <si>
    <t>Модуль "2 из 7" для подключение дополнительного оборудования</t>
  </si>
  <si>
    <t>Распорка для крепления труб Dn 80 (7 шт)</t>
  </si>
  <si>
    <t>Реагент для устроуства нейтрализации конденсата</t>
  </si>
  <si>
    <t>Участок дымохода  из жестких труб Dn 80 PP со сливом от конденсата</t>
  </si>
  <si>
    <t>коммутационный модуль ("в каскад" для котлов с интерфейсом e-bas)</t>
  </si>
  <si>
    <t>коммутационный модуль ("в каскад" для котлов без интерфейса e-bas)</t>
  </si>
  <si>
    <t>Модель</t>
  </si>
  <si>
    <t>Описание</t>
  </si>
  <si>
    <t>2868</t>
  </si>
  <si>
    <t>турбо надставка дымохода для 30 KLOMR / KLZR</t>
  </si>
  <si>
    <r>
      <t xml:space="preserve">Настенный, отопление до </t>
    </r>
    <r>
      <rPr>
        <b/>
        <sz val="11"/>
        <rFont val="Calibri"/>
        <family val="2"/>
        <charset val="204"/>
      </rPr>
      <t>260</t>
    </r>
    <r>
      <rPr>
        <sz val="11"/>
        <rFont val="Calibri"/>
        <family val="2"/>
        <charset val="204"/>
      </rPr>
      <t xml:space="preserve"> м.кв., вода - </t>
    </r>
    <r>
      <rPr>
        <b/>
        <sz val="11"/>
        <rFont val="Calibri"/>
        <family val="2"/>
        <charset val="204"/>
      </rPr>
      <t>23 кВт</t>
    </r>
    <r>
      <rPr>
        <sz val="11"/>
        <rFont val="Calibri"/>
        <family val="2"/>
        <charset val="204"/>
      </rPr>
      <t xml:space="preserve">.,  </t>
    </r>
    <r>
      <rPr>
        <b/>
        <sz val="11"/>
        <rFont val="Calibri"/>
        <family val="2"/>
        <charset val="204"/>
      </rPr>
      <t>ЖК дисплей, Словакия</t>
    </r>
  </si>
  <si>
    <t>отопление до 240 м.кв., вода - 24 кВт., Италия</t>
  </si>
  <si>
    <t>отопление до 280 м.кв., вода - 28 кВт., Италия</t>
  </si>
  <si>
    <t>отопление до 240 м.кв., Италия</t>
  </si>
  <si>
    <t>газовая колонка, розжиг от батрейки</t>
  </si>
  <si>
    <t>DGI 10L CF SUPERLUX</t>
  </si>
  <si>
    <t>газовые колонки</t>
  </si>
  <si>
    <t>дымоходы и принадлежности</t>
  </si>
  <si>
    <t>автоматика управления</t>
  </si>
  <si>
    <t>дымоходы и удлинители</t>
  </si>
  <si>
    <t>настенные одноконтурные котлы</t>
  </si>
  <si>
    <t>конденсационные одноконтурные котлы</t>
  </si>
  <si>
    <t>конденсационные двухконтурные котлы</t>
  </si>
  <si>
    <t>бойлера косвенного нагрева</t>
  </si>
  <si>
    <t>автоматика управления и принадлежности</t>
  </si>
  <si>
    <t>отопление до 350 м.кв., Италия</t>
  </si>
  <si>
    <t>Газовые настенные котлы</t>
  </si>
  <si>
    <t>Газовые конденсационные котлы</t>
  </si>
  <si>
    <t>Бойлеры косвенного нагрева</t>
  </si>
  <si>
    <t>Автоматика, принадлежности</t>
  </si>
  <si>
    <t>2-контурный, отопление до 280 м.кв., вода - 28 кв., ЖК-дисплей</t>
  </si>
  <si>
    <t>Датчик бойлера</t>
  </si>
  <si>
    <t>Настенный, отопление до 280 м.кв.,  ЖК дисплей, Словакия</t>
  </si>
  <si>
    <t>удлинение дымохода Marco Polo M2 ø 60 0,5 м</t>
  </si>
  <si>
    <t>NTS 30V 1,5К (RE) SLIM</t>
  </si>
  <si>
    <t>NTS 50 1,5К (RE)</t>
  </si>
  <si>
    <t>NTS 80 1,5К (RE)</t>
  </si>
  <si>
    <t>NTS 100 1,5К (RE)</t>
  </si>
  <si>
    <t>Электрические водонагреватели</t>
  </si>
  <si>
    <t>VR 40 (0020017744)</t>
  </si>
  <si>
    <t>6195</t>
  </si>
  <si>
    <t>0020147470</t>
  </si>
  <si>
    <r>
      <t xml:space="preserve">датчик температуры комн. / погода, электронный, eBUS, </t>
    </r>
    <r>
      <rPr>
        <b/>
        <sz val="11"/>
        <rFont val="Calibri"/>
        <family val="2"/>
        <charset val="204"/>
      </rPr>
      <t>дневной</t>
    </r>
  </si>
  <si>
    <r>
      <t xml:space="preserve">датчик температуры комн. / погода, электронный, eBUS, </t>
    </r>
    <r>
      <rPr>
        <b/>
        <sz val="11"/>
        <rFont val="Calibri"/>
        <family val="2"/>
        <charset val="204"/>
      </rPr>
      <t>недельный</t>
    </r>
  </si>
  <si>
    <t>0020174087</t>
  </si>
  <si>
    <t>CW 100</t>
  </si>
  <si>
    <t>CW 400</t>
  </si>
  <si>
    <t>MM 100</t>
  </si>
  <si>
    <t>Регулятор температуры (замена FW 100)</t>
  </si>
  <si>
    <t>Модуль подключения (замена IPM 1)</t>
  </si>
  <si>
    <t>VR 71</t>
  </si>
  <si>
    <t>VR 70</t>
  </si>
  <si>
    <t>0020199373</t>
  </si>
  <si>
    <t>Комплект подключения бойлера к Скату. Трехходовой, термодатчик</t>
  </si>
  <si>
    <t>смесительный модуль для VRC 700 ( "+3" дополнительных контура)</t>
  </si>
  <si>
    <t>дымоходы</t>
  </si>
  <si>
    <t>вертикальный проход через крышу (черный) 60/100</t>
  </si>
  <si>
    <t xml:space="preserve"> </t>
  </si>
  <si>
    <r>
      <rPr>
        <b/>
        <sz val="11"/>
        <rFont val="Calibri"/>
        <family val="2"/>
        <charset val="204"/>
      </rPr>
      <t>Рысь</t>
    </r>
    <r>
      <rPr>
        <sz val="11"/>
        <rFont val="Calibri"/>
        <family val="2"/>
        <charset val="204"/>
      </rPr>
      <t xml:space="preserve">   - разделительный адаптер 80/80</t>
    </r>
  </si>
  <si>
    <t>электрические котлы Скат</t>
  </si>
  <si>
    <t>отопление до 160 м.кв., вода - 24 кВт., Италия</t>
  </si>
  <si>
    <t>датчик наружной температуры всех новых котлов Protherm</t>
  </si>
  <si>
    <t>газовая колонка, розжиг электро, выходы дымохода 60/100</t>
  </si>
  <si>
    <t>NEXT EVO SFT 11 NG EXP, Турбо</t>
  </si>
  <si>
    <t>коаксиальный дымоход ø 60/100 мм к NEXT EVO SFT 11</t>
  </si>
  <si>
    <t>Электрический котел 1-6кВт (2 ТЭНа по 3 кВт)</t>
  </si>
  <si>
    <t>Электрический котел 2,3-28кВт (4 ТЭНа по 7 кВт)</t>
  </si>
  <si>
    <t>Электрический котел 2-24кВт (4 ТЭНа по 6 кВт)</t>
  </si>
  <si>
    <t>Электрический котел 2,3-21кВт (3 ТЭНа по 7 кВт)</t>
  </si>
  <si>
    <t>Электрический котел 2-18кВт (3 ТЭНов по 6 кВт)</t>
  </si>
  <si>
    <t>Электрический котел 2,3-14кВт (2 ТЭНов по 7 кВт)</t>
  </si>
  <si>
    <t>Электрический котел 2-12кВт (2 ТЭНов по 6 кВт)</t>
  </si>
  <si>
    <t>Электрический котел 1-9кВт (1 ТЭН 6 кВт + 1 ТЭН 3 кВт)</t>
  </si>
  <si>
    <t>под заказ</t>
  </si>
  <si>
    <t>Термостат накладной, механический, t = 20° - 90°</t>
  </si>
  <si>
    <t>Настенный, отопление до 360 м.кв., вода - 35 кВт.,  ЖК дисплей, Словакия</t>
  </si>
  <si>
    <t>Настенные двухконтурные котлы РЫСЬ (LYNX)</t>
  </si>
  <si>
    <t>Настенные двухконтурные котлы</t>
  </si>
  <si>
    <t>Настенные одноконтурные котлы</t>
  </si>
  <si>
    <t>Конденсационные котлы</t>
  </si>
  <si>
    <t>Комплект перевода на сжиженный газ</t>
  </si>
  <si>
    <t>комнатный датчик температуры, механический, Protherm</t>
  </si>
  <si>
    <r>
      <t xml:space="preserve">Водонагреватели электрические </t>
    </r>
    <r>
      <rPr>
        <b/>
        <sz val="18"/>
        <color rgb="FFFF0000"/>
        <rFont val="Calibri"/>
        <family val="2"/>
        <charset val="204"/>
      </rPr>
      <t>NEW!!!</t>
    </r>
  </si>
  <si>
    <t>ТЭН для SC, FC</t>
  </si>
  <si>
    <t>Бойлера косвенного нагрева напольные</t>
  </si>
  <si>
    <t>9 кВт</t>
  </si>
  <si>
    <t>Электрические котлы (с насосом и расшир. баком)</t>
  </si>
  <si>
    <r>
      <t xml:space="preserve">Водонагреватель электрический, 50 л, Ø 496 мм, h 527 мм, G 1/2ʺ, ТЭН 1,8 кВт, время нагрева с 15°С до 65 °С - 1,8 час, </t>
    </r>
    <r>
      <rPr>
        <b/>
        <sz val="10"/>
        <color rgb="FFFF0000"/>
        <rFont val="Calibri"/>
        <family val="2"/>
        <charset val="204"/>
      </rPr>
      <t>NEW</t>
    </r>
  </si>
  <si>
    <t>30021866080</t>
  </si>
  <si>
    <r>
      <t>OKC 100/1m</t>
    </r>
    <r>
      <rPr>
        <b/>
        <vertAlign val="superscript"/>
        <sz val="11"/>
        <rFont val="Calibri"/>
        <family val="2"/>
        <charset val="204"/>
      </rPr>
      <t>2</t>
    </r>
  </si>
  <si>
    <t>OKC 125/1m2</t>
  </si>
  <si>
    <t>OKC 160/1m2</t>
  </si>
  <si>
    <t>OKC 200/1m2</t>
  </si>
  <si>
    <t>OKC 100 NTR</t>
  </si>
  <si>
    <t>OKC 125 NTR</t>
  </si>
  <si>
    <t>OKC 160 NTR</t>
  </si>
  <si>
    <t>OKC 250 NTR</t>
  </si>
  <si>
    <t>Комбинированный бойлер косвенного нагрева на 100 литров со встроенным электрическим ТЭНом на 2,2 кВт</t>
  </si>
  <si>
    <t>Комбинированный бойлер косвенного нагрева на 125 литров со встроенным электрическим ТЭНом на 2,2 кВт</t>
  </si>
  <si>
    <t>Комбинированный бойлер косвенного нагрева на 160 литров со встроенным электрическим ТЭНом на 2,2 кВт</t>
  </si>
  <si>
    <t>Комбинированный бойлер косвенного нагрева на 200 литров со встроенным электрическим ТЭНом на 2,2 кВт</t>
  </si>
  <si>
    <t>OKC 200 NTRR</t>
  </si>
  <si>
    <t>OKC 250 NTRR</t>
  </si>
  <si>
    <t>Бойлер косвенного нагрева на 200 литров с двумя теплообменниками</t>
  </si>
  <si>
    <t>OKC 100 NTR/HV</t>
  </si>
  <si>
    <t>OKC 125 NTR/HV</t>
  </si>
  <si>
    <t>OKH 100 NTR/HV</t>
  </si>
  <si>
    <t>OKH 125 NTR/HV</t>
  </si>
  <si>
    <t>OKС 200 NTR/BP</t>
  </si>
  <si>
    <t>OKC 250 NTR/BP</t>
  </si>
  <si>
    <r>
      <rPr>
        <b/>
        <sz val="11"/>
        <color rgb="FFFF0000"/>
        <rFont val="Calibri"/>
        <family val="2"/>
        <charset val="204"/>
      </rPr>
      <t>с 3-х ход. и датчиком бойлера</t>
    </r>
    <r>
      <rPr>
        <sz val="11"/>
        <rFont val="Calibri"/>
        <family val="2"/>
        <charset val="204"/>
      </rPr>
      <t>, отопление до 240 м.кв., Италия</t>
    </r>
  </si>
  <si>
    <r>
      <rPr>
        <b/>
        <sz val="11"/>
        <color rgb="FFFF0000"/>
        <rFont val="Calibri"/>
        <family val="2"/>
        <charset val="204"/>
      </rPr>
      <t>с 3-х ход. и датчиком бойлера</t>
    </r>
    <r>
      <rPr>
        <sz val="11"/>
        <rFont val="Calibri"/>
        <family val="2"/>
        <charset val="204"/>
      </rPr>
      <t>, отопление до 280 м.кв., Италия</t>
    </r>
  </si>
  <si>
    <r>
      <rPr>
        <b/>
        <sz val="11"/>
        <color rgb="FFFF0000"/>
        <rFont val="Calibri"/>
        <family val="2"/>
        <charset val="204"/>
      </rPr>
      <t>с 3-х ход. и датчиком бойлера</t>
    </r>
    <r>
      <rPr>
        <sz val="11"/>
        <rFont val="Calibri"/>
        <family val="2"/>
        <charset val="204"/>
      </rPr>
      <t>, отопление до 300 м.кв., Италия</t>
    </r>
  </si>
  <si>
    <t>Настенные бойлера</t>
  </si>
  <si>
    <r>
      <t>turbo</t>
    </r>
    <r>
      <rPr>
        <sz val="11"/>
        <rFont val="Calibri"/>
        <family val="2"/>
        <charset val="204"/>
      </rPr>
      <t>TEC pro, VUW 242/ 5-3</t>
    </r>
    <r>
      <rPr>
        <b/>
        <sz val="11"/>
        <color rgb="FFFF0000"/>
        <rFont val="Calibri"/>
        <family val="2"/>
        <charset val="204"/>
      </rPr>
      <t xml:space="preserve"> </t>
    </r>
  </si>
  <si>
    <r>
      <t>turbo</t>
    </r>
    <r>
      <rPr>
        <sz val="11"/>
        <rFont val="Calibri"/>
        <family val="2"/>
        <charset val="204"/>
      </rPr>
      <t>TEC plus, VU 242/ 5-5</t>
    </r>
    <r>
      <rPr>
        <sz val="11"/>
        <color rgb="FFFF0000"/>
        <rFont val="Calibri"/>
        <family val="2"/>
        <charset val="204"/>
      </rPr>
      <t/>
    </r>
  </si>
  <si>
    <r>
      <t>turbo</t>
    </r>
    <r>
      <rPr>
        <sz val="11"/>
        <rFont val="Calibri"/>
        <family val="2"/>
        <charset val="204"/>
      </rPr>
      <t xml:space="preserve">TEC plus, VU 282/ 5-5 </t>
    </r>
  </si>
  <si>
    <r>
      <t>turbo</t>
    </r>
    <r>
      <rPr>
        <sz val="11"/>
        <rFont val="Calibri"/>
        <family val="2"/>
        <charset val="204"/>
      </rPr>
      <t xml:space="preserve">TEC plus, VU 362/ 5-5 </t>
    </r>
  </si>
  <si>
    <t>AQ 150 SC</t>
  </si>
  <si>
    <t>AQ 200 SC</t>
  </si>
  <si>
    <t>CARES X 24 CF (атмо)</t>
  </si>
  <si>
    <t>CARES X 15 CF (атмо)</t>
  </si>
  <si>
    <t>отопление до 280 м.кв., вода - 24 кВт., Италия</t>
  </si>
  <si>
    <t>отопление до 330 м.кв., вода - 24 кВт., Италия</t>
  </si>
  <si>
    <t>отопление до 280 м.кв., Италия</t>
  </si>
  <si>
    <t>отопление до 350 м.кв., вода - 24 кВт., Италия</t>
  </si>
  <si>
    <t>Бойлер нагрева воды</t>
  </si>
  <si>
    <t>FE 150 ВМ</t>
  </si>
  <si>
    <t>напольный бойлер косвенного нагрева, верхние выводы, рециркуляция.</t>
  </si>
  <si>
    <t>Комнатные термостаты проводные</t>
  </si>
  <si>
    <t>Комнатные термостаты безпроводные (радио)</t>
  </si>
  <si>
    <t>Центр управления теплым полом 8 зон</t>
  </si>
  <si>
    <t>Центр управления теплым полом 4 зоны</t>
  </si>
  <si>
    <t>Управление трехходовым клапаном по температуре отопительной жидкости</t>
  </si>
  <si>
    <t>Управление насосами</t>
  </si>
  <si>
    <t xml:space="preserve">отопление до 240 м.кв. (совместимость с Android, iOS через SENSYS NET) </t>
  </si>
  <si>
    <t xml:space="preserve">отопление до 300 м.кв. (совместимость с Android, iOS через SENSYS NET) </t>
  </si>
  <si>
    <t xml:space="preserve">отопление до 350 м.кв. (совместимость с Android, iOS через SENSYS NET) </t>
  </si>
  <si>
    <t>OKC 200 NTR</t>
  </si>
  <si>
    <t>Сервопривод  230 V M30*1,5 мм, провод, шток 4 мм.                              Германия</t>
  </si>
  <si>
    <t>Датчик  бойлера</t>
  </si>
  <si>
    <t>CONDENS 7000 I W</t>
  </si>
  <si>
    <t>GC7000iW 42 P</t>
  </si>
  <si>
    <t>1-контурный</t>
  </si>
  <si>
    <t>OKC 160 NTR/HV</t>
  </si>
  <si>
    <t>ecoTEC VU 486/5-5</t>
  </si>
  <si>
    <t>ecoTEC VU 656/5-5</t>
  </si>
  <si>
    <t>Отопление, турбированный (закрытая камера)</t>
  </si>
  <si>
    <t>Отопление + ГВС , турбированный (закрытая камера)</t>
  </si>
  <si>
    <r>
      <t xml:space="preserve">150 л, нанапольный, д 515 мм./ в 1215, теплообменник 1,06 м.кв. - 32 кВт, стальной корпус, рециркуляция. </t>
    </r>
    <r>
      <rPr>
        <b/>
        <sz val="10"/>
        <color rgb="FFFF0000"/>
        <rFont val="Calibri"/>
        <family val="2"/>
        <charset val="204"/>
      </rPr>
      <t xml:space="preserve"> Сбросной и обратный клапан в комплекте.</t>
    </r>
  </si>
  <si>
    <r>
      <t xml:space="preserve">200 л, нанапольный, д 515 мм./ в 1490, теплообменник 1,06 м.кв. - 32 кВт, стальной корпус, рециркуляция. </t>
    </r>
    <r>
      <rPr>
        <b/>
        <sz val="10"/>
        <color rgb="FFFF0000"/>
        <rFont val="Calibri"/>
        <family val="2"/>
        <charset val="204"/>
      </rPr>
      <t>Сбросной и обратный клапан в комплекте</t>
    </r>
    <r>
      <rPr>
        <sz val="10"/>
        <color rgb="FFFF0000"/>
        <rFont val="Calibri"/>
        <family val="2"/>
        <charset val="204"/>
      </rPr>
      <t>.</t>
    </r>
  </si>
  <si>
    <t>23 МTV Гепард , турбо</t>
  </si>
  <si>
    <t>25 KOV  Пантера , атмо</t>
  </si>
  <si>
    <t>25 KTV  Пантера , турбо</t>
  </si>
  <si>
    <t>35 KТV  Пантера , турбо</t>
  </si>
  <si>
    <t xml:space="preserve">GAZ 7000 W </t>
  </si>
  <si>
    <r>
      <t>электро тэн  для настенных</t>
    </r>
    <r>
      <rPr>
        <b/>
        <sz val="10"/>
        <rFont val="Calibri"/>
        <family val="2"/>
        <charset val="204"/>
      </rPr>
      <t xml:space="preserve"> ID</t>
    </r>
    <r>
      <rPr>
        <sz val="10"/>
        <rFont val="Calibri"/>
        <family val="2"/>
        <charset val="204"/>
      </rPr>
      <t xml:space="preserve"> , 2,4  кВт. в комплекте с управлением</t>
    </r>
  </si>
  <si>
    <t>0020257015</t>
  </si>
  <si>
    <t>Сифон (комплект) для слива конденсата в канализацию</t>
  </si>
  <si>
    <t>Ø80 металл</t>
  </si>
  <si>
    <t xml:space="preserve"> Ø 60/100 пластик</t>
  </si>
  <si>
    <t>vSMART</t>
  </si>
  <si>
    <t>Комнатный регулятор температуры с управлением через Wi-Fi</t>
  </si>
  <si>
    <t xml:space="preserve"> 25 КОО  Пантера, атмо</t>
  </si>
  <si>
    <t>розница</t>
  </si>
  <si>
    <r>
      <rPr>
        <b/>
        <sz val="11"/>
        <color rgb="FFCC3300"/>
        <rFont val="Calibri"/>
        <family val="2"/>
        <charset val="204"/>
      </rPr>
      <t>Отопление</t>
    </r>
    <r>
      <rPr>
        <sz val="11"/>
        <rFont val="Calibri"/>
        <family val="2"/>
        <charset val="204"/>
      </rPr>
      <t xml:space="preserve"> 35,0 кВт ( 50/30 C) или  31,9 кВт (80/60 С)</t>
    </r>
  </si>
  <si>
    <t>Уличный датчик температуры / комнатный 5 КОм</t>
  </si>
  <si>
    <t>Уличный датчик температуры / комнатный 5 KОм</t>
  </si>
  <si>
    <t>Датчик наружной температуры 10 кОм</t>
  </si>
  <si>
    <t>ANDRIS R 10</t>
  </si>
  <si>
    <t>ANDRIS R 10 U</t>
  </si>
  <si>
    <t>ANDRIS R 15</t>
  </si>
  <si>
    <t>ANDRIS R 15 U</t>
  </si>
  <si>
    <t>ANDRIS R 30</t>
  </si>
  <si>
    <t>ABS ANDRIS LUX 10 OR</t>
  </si>
  <si>
    <t>ABS ANDRIS LUX 10 UR</t>
  </si>
  <si>
    <t>ABS ANDRIS LUX 15 OR</t>
  </si>
  <si>
    <t>ABS ANDRIS LUX 15 UR</t>
  </si>
  <si>
    <t>ABS ANDRIS LUX 30</t>
  </si>
  <si>
    <t>ABS ANDRIS LUX 6 OR</t>
  </si>
  <si>
    <t>ABS ANDRIS LUX 6 UR</t>
  </si>
  <si>
    <t>PRO1 R 50 V PL</t>
  </si>
  <si>
    <t>PRO1 R 80 V PL</t>
  </si>
  <si>
    <t>PRO1 R 100 V PL</t>
  </si>
  <si>
    <t>PRO1 R ABS 120 V</t>
  </si>
  <si>
    <t>PRO1 R ABS 150 V</t>
  </si>
  <si>
    <t>LYDOS R ABS 50 V</t>
  </si>
  <si>
    <t>LYDOS R ABS 80 V</t>
  </si>
  <si>
    <t>LYDOS R ABS 100 V</t>
  </si>
  <si>
    <t xml:space="preserve">AQ 50 </t>
  </si>
  <si>
    <t>0010027587</t>
  </si>
  <si>
    <t>0020199370</t>
  </si>
  <si>
    <t>0020277426</t>
  </si>
  <si>
    <t>0020106073</t>
  </si>
  <si>
    <t>Коаксиальный дымоход (0,75 м)</t>
  </si>
  <si>
    <t>Отвод 90о ø 60/100 мм</t>
  </si>
  <si>
    <t>Удлинитель дымохода (1 м)</t>
  </si>
  <si>
    <t>Удлинитель дымохода (0,5 м)</t>
  </si>
  <si>
    <t>Удлинитель дымохода (0,25 м)</t>
  </si>
  <si>
    <t>Адаптер d60/100-d80/80</t>
  </si>
  <si>
    <t>дымоход для конденс. котлов 60/100</t>
  </si>
  <si>
    <t>Интернет-модуль</t>
  </si>
  <si>
    <t>Пульт управления</t>
  </si>
  <si>
    <t>Блок диспетчеризации</t>
  </si>
  <si>
    <t>Проводной электронный комнатный термостат (черный)</t>
  </si>
  <si>
    <t>Управление до 3-х отопит.контуров</t>
  </si>
  <si>
    <t>CUBE S NET арт. 3319126</t>
  </si>
  <si>
    <t>SENSYS арт. 3318613</t>
  </si>
  <si>
    <t>WI-FI GATEWAY арт. 3319089-SP</t>
  </si>
  <si>
    <t>Компатный датчик CUBE арт.3319116</t>
  </si>
  <si>
    <t>Зональный менеджер арт. 3318628</t>
  </si>
  <si>
    <r>
      <rPr>
        <sz val="11"/>
        <rFont val="Calibri"/>
        <family val="2"/>
        <charset val="204"/>
      </rPr>
      <t>THERMOLINK</t>
    </r>
    <r>
      <rPr>
        <b/>
        <sz val="11"/>
        <rFont val="Calibri"/>
        <family val="2"/>
        <charset val="204"/>
      </rPr>
      <t xml:space="preserve"> P </t>
    </r>
    <r>
      <rPr>
        <sz val="11"/>
        <rFont val="Calibri"/>
        <family val="2"/>
        <charset val="204"/>
      </rPr>
      <t>0020118083</t>
    </r>
  </si>
  <si>
    <r>
      <rPr>
        <sz val="11"/>
        <rFont val="Calibri"/>
        <family val="2"/>
        <charset val="204"/>
      </rPr>
      <t>THERMOLINK</t>
    </r>
    <r>
      <rPr>
        <b/>
        <sz val="11"/>
        <rFont val="Calibri"/>
        <family val="2"/>
        <charset val="204"/>
      </rPr>
      <t xml:space="preserve"> B </t>
    </r>
    <r>
      <rPr>
        <sz val="11"/>
        <rFont val="Calibri"/>
        <family val="2"/>
        <charset val="204"/>
      </rPr>
      <t>0020035406</t>
    </r>
  </si>
  <si>
    <t>0020219516</t>
  </si>
  <si>
    <t>RD-6</t>
  </si>
  <si>
    <t>CLAS X 24 CF (атмо)</t>
  </si>
  <si>
    <t xml:space="preserve">CLAS X SYSTEM 24 CF (атмо) </t>
  </si>
  <si>
    <t xml:space="preserve">CLAS X SYSTEM 28 CF (атмо) </t>
  </si>
  <si>
    <t xml:space="preserve">          настенные двухконтурные котлы</t>
  </si>
  <si>
    <t>TPK 168/8 2,2 кВт</t>
  </si>
  <si>
    <t>электрический тэн для котлов / BP</t>
  </si>
  <si>
    <t>Ваша скидка %</t>
  </si>
  <si>
    <t xml:space="preserve">                                                                                                                                      Принадлежности для VITODENS</t>
  </si>
  <si>
    <t xml:space="preserve">                                                                                                         Газовые настенные котлы</t>
  </si>
  <si>
    <t xml:space="preserve">                                                                                                                                    VITOPEND 100 (1-контурные котлы)</t>
  </si>
  <si>
    <t xml:space="preserve">                                                                                                                                   VITOPEND 100 (2-контурные котлы)</t>
  </si>
  <si>
    <t>ВАША СКИДКА %</t>
  </si>
  <si>
    <t>24 Lynx HK, Рысь газовый настеный котел, Protherm</t>
  </si>
  <si>
    <t>23 MOV  GEPARD газовый настенный котел, Protherm</t>
  </si>
  <si>
    <t>23 MTV  GEPARD газовый настенный котел, Protherm</t>
  </si>
  <si>
    <t>25 KОV  газовый настенный котел PANTHER, Protherm</t>
  </si>
  <si>
    <t>25 KTV  Пантера  газовый настенный котел, Protherm</t>
  </si>
  <si>
    <t>35 KTV  Пантера  газовый настенный котел, Protherm</t>
  </si>
  <si>
    <t>25 KOO Пантера газовый настенный котел, Protherm</t>
  </si>
  <si>
    <t>25 KTО  Пантера  газовый настенный котел, Protherm</t>
  </si>
  <si>
    <t>FE 150 BМ бойлер косвенного нагрева 150л, Protherm</t>
  </si>
  <si>
    <t>2.7 NTC Датчик температуры водонагревателя, Protherm</t>
  </si>
  <si>
    <t>0020277426 Датчик наружной температуры (SDBG), Protherm</t>
  </si>
  <si>
    <t>6195 Комнатный регулятор РТ, Protherm</t>
  </si>
  <si>
    <t>0020035406 Комнатный терморегулятор THERMOLINK В, Protherm</t>
  </si>
  <si>
    <t>0020118083 Комнатный регулятор температур THERMOLINK P, Protherm</t>
  </si>
  <si>
    <t>2868 надставка РТ 30, Protherm</t>
  </si>
  <si>
    <t>RAY 6 KE/14  Настенный электрический котел, Protherm</t>
  </si>
  <si>
    <t>RAY 9 KE/14  Настенный электрический котел, Protherm</t>
  </si>
  <si>
    <t>RAY 12 KE/14  Настенный электрический котел, Protherm</t>
  </si>
  <si>
    <t>RAY 14 KE/14  Настенный электрический котел, Protherm</t>
  </si>
  <si>
    <t>RAY 18 KE/14  Настенный электрический котел, Protherm</t>
  </si>
  <si>
    <t>RAY 21 KE/14  Настенный электрический котел, Protherm</t>
  </si>
  <si>
    <t>RAY 24 KE/14  Настенный электрический котел, Protherm</t>
  </si>
  <si>
    <t>RAY 28 KE/14  Настенный электрический котел, Protherm</t>
  </si>
  <si>
    <t>0010027587 Комплект 3-х ходового клапана, FUGAS для котла СКАТ, Protherm</t>
  </si>
  <si>
    <t>0020199397 Удлинитель  коаксиальный, 1 м 60/100, Protherm</t>
  </si>
  <si>
    <t>0020147470 адаптер dn80/80 pp, Vaillant</t>
  </si>
  <si>
    <t>0020257015  Вертикальный адаптер 60/100 мм, Protherm</t>
  </si>
  <si>
    <t>3002186608 разделительный адаптер 80mm, Protherm</t>
  </si>
  <si>
    <t>0020199373 Вертикальный проход через крышу  60/100, цвет черный, Protherm</t>
  </si>
  <si>
    <t>VUW  242/5-3 газовый настенный котел, Vaillant</t>
  </si>
  <si>
    <t>VU 362/5-5 газовый настенный котел, Vaillant</t>
  </si>
  <si>
    <t>VU 242/5-5 газовый настенный котел, Vaillant</t>
  </si>
  <si>
    <t>VU 282/5-5 газовый настенный котел, Vaillant</t>
  </si>
  <si>
    <t>VU 486/5-5 H газовый конденсационный котел, Vaillant</t>
  </si>
  <si>
    <t>VU 656/5-5 H газовый конденсационный котел, Vaillant</t>
  </si>
  <si>
    <t>VU ОЕ 1006/5-5 газовый конденсационный котел, Vaillant</t>
  </si>
  <si>
    <t>VIH R 200/6 М бойлер косвенного нагрева, Vaillant</t>
  </si>
  <si>
    <t>VR 70 смесительный модуль, Vaillant</t>
  </si>
  <si>
    <t>VR 71 смесительный модуль, Vaillant</t>
  </si>
  <si>
    <t>VR 31 коммутационный модуль, Vaillant</t>
  </si>
  <si>
    <t>VR 40 модуль управления 2 из 7, Vaillant</t>
  </si>
  <si>
    <t>0020276390 vSMART BG BY EE GR LT LV MD регулятор температуры программируемый, Vaillant</t>
  </si>
  <si>
    <t>303209 80/125 pp коаксиальный дымоход, Vaillant</t>
  </si>
  <si>
    <t>303250 коаксиальный дымоход 80/125 pp, Vaillant</t>
  </si>
  <si>
    <t>303251 дымоход с кондесатоотводчиком dn80 pp, Vaillant</t>
  </si>
  <si>
    <t>0020199370 Комплект для горизонтального прохода через стену 750 мм, Vaillant</t>
  </si>
  <si>
    <t>0020219516  60/100 pp коаксиальный дымоход, Vaillant</t>
  </si>
  <si>
    <t>306257 датчик  бойлера, Vaillant</t>
  </si>
  <si>
    <t>009494 распорка для трубы dn80 (7 шт), Vaillant</t>
  </si>
  <si>
    <t>VU ОЕ 1206/5-5 газовый конденсационный котел, Vaillant</t>
  </si>
  <si>
    <t xml:space="preserve">  Датчик бойлера</t>
  </si>
  <si>
    <t>Электрические котлы</t>
  </si>
  <si>
    <t>eloBLOCK VE 6 /14</t>
  </si>
  <si>
    <t>eloBLOCK VE 9 /14</t>
  </si>
  <si>
    <t>eloBLOCK VE 12 /14</t>
  </si>
  <si>
    <t>eloBLOCK VE 14 /14</t>
  </si>
  <si>
    <t>eloBLOCK VE 28 /14</t>
  </si>
  <si>
    <t>eloBLOCK VE 9 /14 RU Настенный электрический котел,Vaillant</t>
  </si>
  <si>
    <t>eloBLOCK VE 6 /14 RU Настенный электрический котел,Vaillant</t>
  </si>
  <si>
    <t>eloBLOCK VE 12 /14 RU Настенный электрический котел,Vaillant</t>
  </si>
  <si>
    <t>eloBLOCK VE 14 /14 RU Настенный электрический котел,Vaillant</t>
  </si>
  <si>
    <t>eloBLOCK VE 28 /14 RU Настенный электрический котел,Vaillant</t>
  </si>
  <si>
    <t>WBN 6000-24C RN Настенный газовый котел</t>
  </si>
  <si>
    <t>Gaz 7000 W ZWC 28-3 MFA газовый настенный котел,  арт.7716704322</t>
  </si>
  <si>
    <t>GC7000iW 42 P настенный газовый котел арт. 7736901439</t>
  </si>
  <si>
    <t>NTC  Датчик RD 6,0 12K KPL, арт. 7735502289</t>
  </si>
  <si>
    <t>CW100 Bosch Регулятор Артикул 7738111043</t>
  </si>
  <si>
    <t>CW400 Bosch Регулятор Артикул 7738111077</t>
  </si>
  <si>
    <t>ММ 100 модуль подключения 6,0мм датчик, арт. 7738110139</t>
  </si>
  <si>
    <t>Tronic Heat 3500 9 кВт электрический отопительный котел, арт 7738502584</t>
  </si>
  <si>
    <t>7554227 Датчик температуры</t>
  </si>
  <si>
    <t>7780561 Датчик температуры уличный/помещения</t>
  </si>
  <si>
    <t>7179114 Датчик температуры бойлера NTC 1-3750, Viessmann</t>
  </si>
  <si>
    <t>7427232 Датчик наружной температуры, Viessmann</t>
  </si>
  <si>
    <t>7459591 Приемная воронка  для Vitodens/ Vitopend</t>
  </si>
  <si>
    <t>7427053 Датчик наружной температуры, Viessmann</t>
  </si>
  <si>
    <t>GSM модуль "Котел.ОК"</t>
  </si>
  <si>
    <t>PTG10 Wi-Fi шлюз управления, POER</t>
  </si>
  <si>
    <t>PTC10/PTR10 беспроводной термостат, POER</t>
  </si>
  <si>
    <t>Термостат GSM-Climate Н-1</t>
  </si>
  <si>
    <t>Интерфейс Open Therm</t>
  </si>
  <si>
    <t>3013 терморегулятор проводной,Auraton</t>
  </si>
  <si>
    <t>2030 Проводной недельный регулятор температуры Auraton</t>
  </si>
  <si>
    <t>6742100 Термостат с выносным датчиком 1000мм ТС2, 0-90 С, 230Вт</t>
  </si>
  <si>
    <t>6740100 Термостат накладной BRC 20-90 С</t>
  </si>
  <si>
    <t>MFL Сервопривод М30х1,5, 4.0 230V, 50903011</t>
  </si>
  <si>
    <t>200 R Беспроводной суточный регулятор температуры Auraton</t>
  </si>
  <si>
    <t>2025 R Беспроводной недельный регулятор температуры Auraton</t>
  </si>
  <si>
    <t>2030 R Беспроводной недельный регулятор температуры Auraton</t>
  </si>
  <si>
    <t>S08 Автоматика управления насосом Auraton</t>
  </si>
  <si>
    <t>CARES X 15 CF NG  котел двухконтурный, Ariston</t>
  </si>
  <si>
    <t>CARES X 24 CF NG  котел двухконтурный, Ariston</t>
  </si>
  <si>
    <t>CLAS X 24 СF NG котел двухконтурный, Ariston</t>
  </si>
  <si>
    <t>ALTEAS X 24 CF NG двухконтурный котел, Аристон</t>
  </si>
  <si>
    <t>CLAS X SYSTEM 24 CF NG котел одноконтурный, арт. 3300867 , Ariston</t>
  </si>
  <si>
    <t>CLAS X SYSTEM 28 CF NG  котел одноконтурный, Ariston</t>
  </si>
  <si>
    <t>CLAS ONE SYSTEM 24 RDC конденсационный котел, Ariston</t>
  </si>
  <si>
    <t>CLAS ONE SISTEM 35 RDC котел конденс</t>
  </si>
  <si>
    <t>GENUS ONE SYSTEM 24 котел конденсационный, Ariston</t>
  </si>
  <si>
    <t>GENUS ONE SYSTEM 30 котел конденсационный /Италия/</t>
  </si>
  <si>
    <t>GENUS ONE SYSTEM 35 котел конденсационный /Италия/</t>
  </si>
  <si>
    <t>ALTEAS ONE NET 24 конденсационный котел, Аристон</t>
  </si>
  <si>
    <t>ALTEAS ONE NET 30 конденсационный котел, Аристон</t>
  </si>
  <si>
    <t>ALTEAS ONE NET 35 конденсационный котел, Аристон</t>
  </si>
  <si>
    <t>CLAS ONE 24 RDC конденсационный котел, Ariston</t>
  </si>
  <si>
    <t>CLAS ONE 30 RDC котел конденс., Ariston</t>
  </si>
  <si>
    <t>GENUS ONE 24 котел конденсационный, арт. 3301018 Ariston</t>
  </si>
  <si>
    <t>GENUS ONE 35 котел конденсационный /Италия/</t>
  </si>
  <si>
    <t>DGI 10L CF NG SUPERLUX колонка газовая</t>
  </si>
  <si>
    <t>NEXT EVO SFT 11 NG EXP колонока газовая</t>
  </si>
  <si>
    <t>3612400 Комплект коаксиальных труб d60/100 Gi7S , Ariston</t>
  </si>
  <si>
    <t>873486 Удлинение d60/100-0.5м Gi7S</t>
  </si>
  <si>
    <t>3318001 Комплект коаксиальных труб d60/100-750мм гориз., Ariston</t>
  </si>
  <si>
    <t>3318003 Коаксиальное колено 90 60/100, Ariston</t>
  </si>
  <si>
    <t>3318005 Удлинение M/F d60/100-1000 мм , Ariston</t>
  </si>
  <si>
    <t>3318006 Удлинение M/F d60/100-500 мм , Ariston</t>
  </si>
  <si>
    <t>3318007 Удлинение M/F d60/100-250 мм , Ariston</t>
  </si>
  <si>
    <t>3318034 Адаптер d60/100-d80/80, Ariston</t>
  </si>
  <si>
    <t>3318073 Комплект коаксиальных труб d.60/100-1000 мм, Ariston</t>
  </si>
  <si>
    <t>3318613 Пульт управления Sensys, Ariston</t>
  </si>
  <si>
    <t>3319089-S Блок диспетчеризации Wi-Fi Gateway</t>
  </si>
  <si>
    <t>Комнатный датчик CUBE арт. 3319116 Ariston</t>
  </si>
  <si>
    <t>3318628 Устройство зонального управления</t>
  </si>
  <si>
    <t>4261600 Термостат комнатный TA3, 5-30 С, 230 Вт без индикатора</t>
  </si>
  <si>
    <t>6104550252 Запчасть для электрического водонагревателя: ТЭН 3 кВт</t>
  </si>
  <si>
    <t>6104550267 Запчасть для электрического водонагревателя: ТЭН 2,4 кВт</t>
  </si>
  <si>
    <t>AQ IND 150SCнакопительный водонагреватель с косвенным нагревом, AQUASTIC</t>
  </si>
  <si>
    <t>AQ IND 200SC накопительный водонагреватель с косвенным нагревом, AQUASTIC</t>
  </si>
  <si>
    <t>AQ 50 водонагреватель электрический, AQUASTIC</t>
  </si>
  <si>
    <t>Бойлер ОКС 100/1м2</t>
  </si>
  <si>
    <t>Бойлер ОКС 125/1м2</t>
  </si>
  <si>
    <t>Бойлер ОКС 160/1м2</t>
  </si>
  <si>
    <t>Бойлер ОКС 200/1 м2</t>
  </si>
  <si>
    <t>Бойлер ОКС 100 NTR</t>
  </si>
  <si>
    <t>Бойлер ОКС 125 NTR</t>
  </si>
  <si>
    <t>Бойлер ОКС 160 NTR</t>
  </si>
  <si>
    <t>Бойлер ОКС 200 NTR</t>
  </si>
  <si>
    <t>Бойлер ОКС 250 NTR</t>
  </si>
  <si>
    <t>Бойлер ОКС 200 NTRR</t>
  </si>
  <si>
    <t>Бойлер ОКС 250 NTRR</t>
  </si>
  <si>
    <t>Бойлер ОКС 100 NTR/HV</t>
  </si>
  <si>
    <t>Бойлер ОКС 125 NTR/HV</t>
  </si>
  <si>
    <t>Бойлер ОКС 160 NTR/HV</t>
  </si>
  <si>
    <t>Бойлер ОКН 100 NTR/HV</t>
  </si>
  <si>
    <t>Бойлер ОКН 125 NTR/HV</t>
  </si>
  <si>
    <t>Бойлер ОКС 200 NTR/BP</t>
  </si>
  <si>
    <t>Бойлер ОКС 250 NTR/BP</t>
  </si>
  <si>
    <t>Водонагреватель косвенного нагрева ОКС300NTRR/BP 121090101 270218</t>
  </si>
  <si>
    <t>CCPK22B Колено подключения коаксиальное d60/100</t>
  </si>
  <si>
    <t>0020056512 Колено с фланцем 90гр.60/100мм /К5D, Protherm</t>
  </si>
  <si>
    <t>25cm Удлинитель вертикальный (Адаптер) с фланцем. СЕ.00.74 Н (00-00000094)</t>
  </si>
  <si>
    <t>CE.00.C16it Адаптер конденсационный 60/100 (71.МТ7.00.46)</t>
  </si>
  <si>
    <t>TE1 Уплотнительное кольцо 100mm (силиконовое), Proterm</t>
  </si>
  <si>
    <t>SR1D Силиконовая манжета 100mm - наружная, Proterm</t>
  </si>
  <si>
    <t>4179 Уплотнение под фланец TP1D, Protherm</t>
  </si>
  <si>
    <t>SR3D Силиконовая манжета 100mm - внутренняя, Proterm</t>
  </si>
  <si>
    <t>TR.8045 Колено алюминиевое 45гр. д. 80мм (папа/мама)</t>
  </si>
  <si>
    <t>0020199423 Удлинитель, 0,5 м, 80мм, Protherm</t>
  </si>
  <si>
    <t>0020049381 Окончание трубы 80mm, Protherm</t>
  </si>
  <si>
    <t>Уплотнительное кольцо 80мм. (БП-00000063)</t>
  </si>
  <si>
    <t>TPPs85MFB Труба PPs п/м 0.5м d80</t>
  </si>
  <si>
    <t>0020257026 дымоход D80 0.5m рр, Protherm</t>
  </si>
  <si>
    <t>TPPsI82MFB  патрубок инспекционный PPs d80</t>
  </si>
  <si>
    <t>Комплект конденсационный 60/100 (Viessman, Fondital, Nova Florida.Navien) (71.МТ7.00.08) CE.00.С08.it ( 00-00000084)</t>
  </si>
  <si>
    <t>0020257007  Труба PP 60/100 0.5m, Protherm</t>
  </si>
  <si>
    <t>0020257019 труба 80/125 0,5 m pp, Protherm</t>
  </si>
  <si>
    <t xml:space="preserve"> ANDRIS R 10 водонагреватель. Артикул 3100797</t>
  </si>
  <si>
    <t xml:space="preserve"> ANDRIS R 10U водонагреватель. Артикул 3100798</t>
  </si>
  <si>
    <t xml:space="preserve"> ANDRIS R 15 водонагреватель. Артикул 3100799</t>
  </si>
  <si>
    <t xml:space="preserve"> ANDRIS R 15U водонагреватель. Артикул 3100800</t>
  </si>
  <si>
    <t xml:space="preserve"> ANDRIS R 30 водонагреватель. Артикул 3100801</t>
  </si>
  <si>
    <t xml:space="preserve"> ABS ANDRIS LUX 10 OR водонагреватель. Артикул 3100604</t>
  </si>
  <si>
    <t xml:space="preserve"> ABS ANDRIS LUX 10 UR водонагреватель. Артикул 3100605</t>
  </si>
  <si>
    <t xml:space="preserve"> ABS ANDRIS LUX 15 OR водонагреватель. Артикул 3100606</t>
  </si>
  <si>
    <t xml:space="preserve"> ABS ANDRIS LUX 15 UR водонагреватель. Артикул 3100607</t>
  </si>
  <si>
    <t xml:space="preserve"> ABS ANDRIS LUX 30 водонагреватель. Артикул 3100608</t>
  </si>
  <si>
    <t xml:space="preserve"> ABS ANDRIS LUX 6 OR водонагреватель.Артикул 3626238</t>
  </si>
  <si>
    <t xml:space="preserve"> ABS ANDRIS LUX 6 UR водонагреватель. Артикул 3626239</t>
  </si>
  <si>
    <t xml:space="preserve"> PRO1 R 50 V PL водонагреватель. Артикул 3700589</t>
  </si>
  <si>
    <t xml:space="preserve"> PRO1 R 80 V PL водонагреватель. Артикул 3700590</t>
  </si>
  <si>
    <t xml:space="preserve"> PRO1 R 100 V PL водонагреватель. Артикул 3700591</t>
  </si>
  <si>
    <t xml:space="preserve"> PRO1 R ABS 30 V SLIM водонагреватель. Артикул 3700580</t>
  </si>
  <si>
    <t xml:space="preserve"> PRO1 R ABS 50 V SLIM водонагреватель. Артикул 3700524</t>
  </si>
  <si>
    <t xml:space="preserve"> PRO1 R ABS 65 V SLIM водонагреватель. Артикул 3700525</t>
  </si>
  <si>
    <t xml:space="preserve"> PRO1 R ABS 80 V SLIM водонагреватель Артикул 3700526</t>
  </si>
  <si>
    <t xml:space="preserve"> PRO1 R ABS 120 V водонагреватель. Артикул 3700522</t>
  </si>
  <si>
    <t xml:space="preserve"> PRO1 R ABS 150 V водонагреватель. Артикул 3700523</t>
  </si>
  <si>
    <t xml:space="preserve"> LYDOS R ABS 50 V водонагреватель. Артикул 3201971</t>
  </si>
  <si>
    <t xml:space="preserve"> LYDOS R ABS 80 V водонагреватель Артикул 3201972</t>
  </si>
  <si>
    <t xml:space="preserve"> LYDOS R ABS 100 V водонагреватель. Артикул 3201973</t>
  </si>
  <si>
    <t xml:space="preserve"> NTS 30V 1,5 К (SU) Slim  Водонагреватель. Артикул 3704042</t>
  </si>
  <si>
    <t xml:space="preserve"> NTS 50 V 1,5K (SU) водонагреватель. Артикул 3700365</t>
  </si>
  <si>
    <t xml:space="preserve"> NTS 80 V 1,5K (SU) водонагреватель. Артикул 3700366</t>
  </si>
  <si>
    <t xml:space="preserve"> NTS 100 V 1,5K (SU) водонагреватель. Артикул 3700367</t>
  </si>
  <si>
    <t>GENUS ONE 30 котел конденсационный /Италия/</t>
  </si>
  <si>
    <t>Розница</t>
  </si>
  <si>
    <t>FE 200 BМ бойлер косвенного нагрева 200л, Protherm</t>
  </si>
  <si>
    <t>FE 200 ВМ</t>
  </si>
  <si>
    <t>3318588 Уличный датчик</t>
  </si>
  <si>
    <t>Датчик уличной температуры</t>
  </si>
  <si>
    <t>PRO1 R ABS 30 V SLIM  глуб. 383 мм</t>
  </si>
  <si>
    <t>PRO1 R ABS 50 V SLIM глуб. 383 мм</t>
  </si>
  <si>
    <t>PRO1 R ABS 80 V SLIM глуб. 383 мм</t>
  </si>
  <si>
    <t>ARI 200 VERT 530 THER MO SF</t>
  </si>
  <si>
    <t>Комнатный датчик CUBE S NET арт. 3319126</t>
  </si>
  <si>
    <t>SM2 оголовок D80, Proterm, 2865</t>
  </si>
  <si>
    <t>KITCPPs03P Комплект коаксиальный PPs 1м Ø60/100 (ARISTON-BERETTA-CHAFFOTEAUX-VAILLANT)</t>
  </si>
  <si>
    <t>Разделительный адаптер Dn 80/80  PP мм для всех ecoTEC IV</t>
  </si>
  <si>
    <t>модель</t>
  </si>
  <si>
    <t>2-контурный (турбо)</t>
  </si>
  <si>
    <t>2-контурный (атмо)</t>
  </si>
  <si>
    <t>датчик температуры бойлера для "Пантера" и "Condens",  2.7 NTC</t>
  </si>
  <si>
    <t>разделительный адаптер 60/100 - 80/80 для Lynx</t>
  </si>
  <si>
    <t>009730</t>
  </si>
  <si>
    <t>009741</t>
  </si>
  <si>
    <t>A80 наконечник воздухозабора d80</t>
  </si>
  <si>
    <t>F80 Наконечник дымохода d80</t>
  </si>
  <si>
    <t>R80 Розетка d80</t>
  </si>
  <si>
    <t>TAX080 Конденсатоотвод d80</t>
  </si>
  <si>
    <t>TR.6060FF Втулка d60, длинна 50мм, папа/папа</t>
  </si>
  <si>
    <t>Коаксиальный проход через стену (комплект дымохода 60/100)</t>
  </si>
  <si>
    <t>3002186608</t>
  </si>
  <si>
    <t>Virgo Проводной зональный контроллер 4 вых.,Auraton</t>
  </si>
  <si>
    <t>Taurus Проводной зональный контроллер 8 вых., Auraton</t>
  </si>
  <si>
    <t>Libra Проводной недельный регулятор температуры Aurаton</t>
  </si>
  <si>
    <t>000376</t>
  </si>
  <si>
    <t>000376 Сливная воронка, Vaillant</t>
  </si>
  <si>
    <t>ALTEAS X 24 CF (атмо)</t>
  </si>
  <si>
    <t>ALTEAS X 30 СF (атмо)</t>
  </si>
  <si>
    <t>CLAS ONE SYSTEM 24 RDC</t>
  </si>
  <si>
    <t>CLAS ONE SYSTEM 35 RDC</t>
  </si>
  <si>
    <t xml:space="preserve">GENUS ONE SYSTEM 24 </t>
  </si>
  <si>
    <t xml:space="preserve">GENUS ONE SYSTEM 30 </t>
  </si>
  <si>
    <t>GENUS ONE SYSTEM 35</t>
  </si>
  <si>
    <t>ZWC 28-3 MFA (турбо)</t>
  </si>
  <si>
    <t>Tucana Проводной недельный регулятор температуры, Auraton</t>
  </si>
  <si>
    <t>Auriga Проводной суточный регулятор температуры Auraton/Производство Польша/</t>
  </si>
  <si>
    <t>R30 RT Безпроводной программируемый регулятор температуры Auraton/Производство Польша/</t>
  </si>
  <si>
    <t>Tucana SET Безпроводной программируемый регулятор температуры, Auraton/Производство Польша/</t>
  </si>
  <si>
    <t>Libra SET Беспроводной недельный регулятор температуры Aurаton/Производство Польша/</t>
  </si>
  <si>
    <t>Магниевый анод для бойлеров 200 литров</t>
  </si>
  <si>
    <t>Магниевый анод для бойлеров 150 литров</t>
  </si>
  <si>
    <t>6105500206</t>
  </si>
  <si>
    <t>6251373021</t>
  </si>
  <si>
    <t>Уплотнитель фланца</t>
  </si>
  <si>
    <t>6251373021 уплотнитель, AQUASTIC</t>
  </si>
  <si>
    <t>6105500205 Анод для бойлера 150 литров, AQUASTIC</t>
  </si>
  <si>
    <t>6105500206 Анод для бойлера 200 литров, AQUASTIC</t>
  </si>
  <si>
    <t xml:space="preserve">2-контурный, отопление до 240 м.кв., вода - 24 кв. </t>
  </si>
  <si>
    <r>
      <t xml:space="preserve">1-контурный, отопление до 240 м.кв. </t>
    </r>
    <r>
      <rPr>
        <sz val="11"/>
        <rFont val="Calibri"/>
        <family val="2"/>
        <charset val="204"/>
      </rPr>
      <t xml:space="preserve">    </t>
    </r>
  </si>
  <si>
    <t xml:space="preserve">CLAS ONE 24 RDC </t>
  </si>
  <si>
    <t xml:space="preserve">CLAS ONE 30 RDC </t>
  </si>
  <si>
    <t xml:space="preserve">GENUS ONE 24 </t>
  </si>
  <si>
    <t xml:space="preserve">GENUS ONE 30 </t>
  </si>
  <si>
    <t>GENUS ONE 35</t>
  </si>
  <si>
    <t>Hydra Автоматика для управления трехходовым клапаном, Auraton</t>
  </si>
  <si>
    <t>PTC10 часть беспроводного термостата PTC10/PTR10 , POER</t>
  </si>
  <si>
    <t>POER PTC10 + PTR10  Безпроводной термостат с недельным программированием + приемник</t>
  </si>
  <si>
    <t>ZONT SMART Термостат (736-)</t>
  </si>
  <si>
    <t>Двухконтурные настенные  котлы</t>
  </si>
  <si>
    <t>Одноконтурные настенные котлы</t>
  </si>
  <si>
    <t>Конденсационные одноконтурные котлы</t>
  </si>
  <si>
    <t>VRC 720 погодозависимая автоматика, Vaillant</t>
  </si>
  <si>
    <t>VRC 720</t>
  </si>
  <si>
    <t>VRC 720F погодозависимая автоматика + радиодатчик, Vaillant</t>
  </si>
  <si>
    <t>VRC 720 F</t>
  </si>
  <si>
    <t>дополнительные элементы и автоматика</t>
  </si>
  <si>
    <t>описание</t>
  </si>
  <si>
    <r>
      <t xml:space="preserve">AURATON Tucana SET. Беспроводной регулятор температуры недельного программирования, ЖК дисплей , </t>
    </r>
    <r>
      <rPr>
        <b/>
        <sz val="11"/>
        <color rgb="FFC00000"/>
        <rFont val="Calibri"/>
        <family val="2"/>
        <charset val="204"/>
      </rPr>
      <t>PWM</t>
    </r>
  </si>
  <si>
    <t xml:space="preserve">AURATON Libra SET. БЕСПРОВОДНОЙ регулятор температуры недельного программирования, ЖК дисплей </t>
  </si>
  <si>
    <t>Afriso TA3 4261600. Механический регулятор температуры, погрешность + - 2 гр.</t>
  </si>
  <si>
    <r>
      <t xml:space="preserve">Auraton Auriga. Электронный регулятор температуры, ЖК дисплей с неоновой подсветкой. </t>
    </r>
    <r>
      <rPr>
        <b/>
        <sz val="11"/>
        <color rgb="FFFF0000"/>
        <rFont val="Calibri"/>
        <family val="2"/>
        <charset val="204"/>
      </rPr>
      <t>PWM</t>
    </r>
  </si>
  <si>
    <t>SALUS RT310. Электронный регулятор температуры, ЖК дисплей.</t>
  </si>
  <si>
    <t>Salus RT510RF. Беспроводной регулятор температуры недельного программирования, ЖК дисплей</t>
  </si>
  <si>
    <t>Salus ERT20RF  Беспроводной электронный регулятор температуры</t>
  </si>
  <si>
    <t>Управление насосом отопления + ГВС</t>
  </si>
  <si>
    <t>Salus PC12HW</t>
  </si>
  <si>
    <t>Salus AT10</t>
  </si>
  <si>
    <t>Термостат накладной, механический, t = 30° - 90°</t>
  </si>
  <si>
    <t>Salus PL06</t>
  </si>
  <si>
    <t>Блок отключения 1 насоса для KL06</t>
  </si>
  <si>
    <r>
      <rPr>
        <b/>
        <sz val="11"/>
        <color rgb="FFC00000"/>
        <rFont val="Calibri"/>
        <family val="2"/>
        <charset val="204"/>
      </rPr>
      <t>Беcпроводной</t>
    </r>
    <r>
      <rPr>
        <b/>
        <sz val="11"/>
        <rFont val="Calibri"/>
        <family val="2"/>
        <charset val="204"/>
      </rPr>
      <t xml:space="preserve"> центр управления 8 зон </t>
    </r>
  </si>
  <si>
    <r>
      <rPr>
        <b/>
        <sz val="11"/>
        <color rgb="FFC00000"/>
        <rFont val="Calibri"/>
        <family val="2"/>
        <charset val="204"/>
      </rPr>
      <t>Беcпроводной</t>
    </r>
    <r>
      <rPr>
        <b/>
        <sz val="11"/>
        <rFont val="Calibri"/>
        <family val="2"/>
        <charset val="204"/>
      </rPr>
      <t xml:space="preserve"> регулятор температуры, с функцией </t>
    </r>
    <r>
      <rPr>
        <b/>
        <sz val="11"/>
        <color rgb="FFC00000"/>
        <rFont val="Calibri"/>
        <family val="2"/>
        <charset val="204"/>
      </rPr>
      <t xml:space="preserve">PWM </t>
    </r>
    <r>
      <rPr>
        <b/>
        <sz val="11"/>
        <rFont val="Calibri"/>
        <family val="2"/>
        <charset val="204"/>
      </rPr>
      <t>для 8D RTH</t>
    </r>
  </si>
  <si>
    <r>
      <rPr>
        <b/>
        <sz val="11"/>
        <color rgb="FFC00000"/>
        <rFont val="Calibri"/>
        <family val="2"/>
        <charset val="204"/>
      </rPr>
      <t>Беcпроводной</t>
    </r>
    <r>
      <rPr>
        <b/>
        <sz val="11"/>
        <rFont val="Calibri"/>
        <family val="2"/>
        <charset val="204"/>
      </rPr>
      <t xml:space="preserve"> регулятор температуры, недельный, с функцией </t>
    </r>
    <r>
      <rPr>
        <b/>
        <sz val="11"/>
        <color rgb="FFC00000"/>
        <rFont val="Calibri"/>
        <family val="2"/>
        <charset val="204"/>
      </rPr>
      <t xml:space="preserve">PWM. </t>
    </r>
    <r>
      <rPr>
        <b/>
        <sz val="11"/>
        <rFont val="Calibri"/>
        <family val="2"/>
        <charset val="204"/>
      </rPr>
      <t>для 8D RTH</t>
    </r>
  </si>
  <si>
    <r>
      <rPr>
        <b/>
        <sz val="11"/>
        <color rgb="FFC00000"/>
        <rFont val="Calibri"/>
        <family val="2"/>
        <charset val="204"/>
      </rPr>
      <t>Беcпроводной</t>
    </r>
    <r>
      <rPr>
        <b/>
        <sz val="11"/>
        <rFont val="Calibri"/>
        <family val="2"/>
        <charset val="204"/>
      </rPr>
      <t xml:space="preserve"> регулятор температуры, недельный, с функцией </t>
    </r>
    <r>
      <rPr>
        <b/>
        <sz val="11"/>
        <color rgb="FFC00000"/>
        <rFont val="Calibri"/>
        <family val="2"/>
        <charset val="204"/>
      </rPr>
      <t xml:space="preserve">PWM </t>
    </r>
    <r>
      <rPr>
        <b/>
        <sz val="11"/>
        <rFont val="Calibri"/>
        <family val="2"/>
        <charset val="204"/>
      </rPr>
      <t>для  8D RTH</t>
    </r>
  </si>
  <si>
    <t>Afriso 6742100</t>
  </si>
  <si>
    <t xml:space="preserve">  AFRISO 6740100</t>
  </si>
  <si>
    <r>
      <t xml:space="preserve">PTC10  Запчасть </t>
    </r>
    <r>
      <rPr>
        <b/>
        <sz val="11"/>
        <color rgb="FFFF0000"/>
        <rFont val="Calibri"/>
        <family val="2"/>
        <charset val="204"/>
      </rPr>
      <t>для расширения</t>
    </r>
    <r>
      <rPr>
        <b/>
        <sz val="11"/>
        <rFont val="Calibri"/>
        <family val="2"/>
        <charset val="204"/>
      </rPr>
      <t xml:space="preserve"> POER на 2 зоны. Безпроводной термостат с недельным программированием.  </t>
    </r>
  </si>
  <si>
    <r>
      <t xml:space="preserve">PTG10    </t>
    </r>
    <r>
      <rPr>
        <b/>
        <sz val="11"/>
        <rFont val="Calibri"/>
        <family val="2"/>
        <charset val="204"/>
      </rPr>
      <t>Модуль</t>
    </r>
    <r>
      <rPr>
        <b/>
        <sz val="11"/>
        <color rgb="FFFF0000"/>
        <rFont val="Calibri"/>
        <family val="2"/>
        <charset val="204"/>
      </rPr>
      <t xml:space="preserve"> Wi-Fi</t>
    </r>
    <r>
      <rPr>
        <b/>
        <sz val="11"/>
        <rFont val="Calibri"/>
        <family val="2"/>
        <charset val="204"/>
      </rPr>
      <t xml:space="preserve"> для управления  PTC10/PTR10  через смартфон</t>
    </r>
  </si>
  <si>
    <r>
      <t xml:space="preserve">Термостат </t>
    </r>
    <r>
      <rPr>
        <b/>
        <sz val="11"/>
        <color rgb="FFFF0000"/>
        <rFont val="Calibri"/>
        <family val="2"/>
        <charset val="204"/>
      </rPr>
      <t>GSM</t>
    </r>
    <r>
      <rPr>
        <b/>
        <sz val="11"/>
        <rFont val="Calibri"/>
        <family val="2"/>
        <charset val="204"/>
      </rPr>
      <t>-Climate H-1   Управление через  Смартфон.</t>
    </r>
  </si>
  <si>
    <t>Salus WT100</t>
  </si>
  <si>
    <t>Терморегулятор с выносным датчиком температуры</t>
  </si>
  <si>
    <t>PL06 модуль управления  насосом/615111805</t>
  </si>
  <si>
    <t>RT310 Проводной электронный непрограммируемый накладной терморегулятор /615202926</t>
  </si>
  <si>
    <t>RT510 Проводной электронный программируемый накладной терморегулятор / 615202935</t>
  </si>
  <si>
    <t>RT510RF -Беспроводной электронный регулятор температуры-недельный /615202636</t>
  </si>
  <si>
    <t>091FLV2 FACELIFT Проводной электронный программируемый накладной терморегулятор / 615142911</t>
  </si>
  <si>
    <t>ERT20RF Беспроводной электронный непрограммируемый накладной терморегулятор / 615232685</t>
  </si>
  <si>
    <t>WT100 Погодозависимый контроллер / 515232703</t>
  </si>
  <si>
    <t>PC12HW Регулятор для управления насосами центральногo отопления и горячей воды / 815182897</t>
  </si>
  <si>
    <t>AT10 терморегулятор накладной / 615232890</t>
  </si>
  <si>
    <t>7179114 Датчик  бойлера Viessmann оригинальный</t>
  </si>
  <si>
    <t>Датчик бойлера не оригинальный ( без гарантии)</t>
  </si>
  <si>
    <t>Запчасти</t>
  </si>
  <si>
    <t>Нагревательный элемент TPK 168/8 2,2 кВт</t>
  </si>
  <si>
    <t>Нагревательный элемент TPK 210-12/3   6 кВт</t>
  </si>
  <si>
    <t>Бойлер ОКС 160 NTR/BP</t>
  </si>
  <si>
    <t>OKС 160 NTR/BP</t>
  </si>
  <si>
    <r>
      <t xml:space="preserve">(7571697) VITOPEND 100  </t>
    </r>
    <r>
      <rPr>
        <b/>
        <sz val="11"/>
        <color rgb="FFFF0000"/>
        <rFont val="Calibri"/>
        <family val="2"/>
        <charset val="204"/>
      </rPr>
      <t>A1HB</t>
    </r>
    <r>
      <rPr>
        <b/>
        <sz val="11"/>
        <color theme="1"/>
        <rFont val="Calibri"/>
        <family val="2"/>
        <charset val="204"/>
      </rPr>
      <t xml:space="preserve"> 34 кВт (турбо)</t>
    </r>
  </si>
  <si>
    <t>7571693 100-W А1HB U-rlu Vitopend 24 кВт газовый настенный одноконтурный котел Viessmann с закрытой камерой сгорания, арт. 7571693</t>
  </si>
  <si>
    <t>7571694 100-W А1JB K-rlu Vitopend 24 кВт газовый настенный двухконтурный котел Viessmann с закрытой камерой сгорания, арт. 7571694</t>
  </si>
  <si>
    <t>7571695 100-W А1HB U-rlu Vitopend 29,9 кВт газовый настенный одноконтурный котел Viessmann с закрытой камерой сгорания, арт. 7571695</t>
  </si>
  <si>
    <t>7571696 100-W А1JB K-rlu Vitopend 29,9 кВт газовый настенный двухконтурный котел Viessmann с закрытой камерой сгорания, арт. 7571696</t>
  </si>
  <si>
    <t>7571697 100-W А1HB U-rlu Vitopend 34 кВт газовый настенный одноконтурный котел Viessmann с закрытой камерой сгорания, арт. 7571697</t>
  </si>
  <si>
    <t>7571698 100-W А1JB К-rlu Vitopend 34 кВт газовый настенный двухконтурный котел Viessmann с закрытой камерой сгорания, арт. 7571698</t>
  </si>
  <si>
    <t>ecoTEC plus VU 25CS/1-5</t>
  </si>
  <si>
    <t>ecoTEC plus VU 30CS/1-5</t>
  </si>
  <si>
    <t>ecoTEC plus VU 35CS/1-5</t>
  </si>
  <si>
    <t>1-контурный (турбо)</t>
  </si>
  <si>
    <t>6КE Скат</t>
  </si>
  <si>
    <t>9КE  Скат</t>
  </si>
  <si>
    <t>12КE Скат</t>
  </si>
  <si>
    <t>14КE Скат</t>
  </si>
  <si>
    <t>18КE Скат</t>
  </si>
  <si>
    <t>21КE Скат</t>
  </si>
  <si>
    <t>24КE Скат</t>
  </si>
  <si>
    <t>28КE Скат</t>
  </si>
  <si>
    <t>CLAS XС SYSTEM 32 FF  котел одноконтурный, Ariston</t>
  </si>
  <si>
    <r>
      <t xml:space="preserve">CLAS XС SYSTEM 24 FF (турбо) </t>
    </r>
    <r>
      <rPr>
        <b/>
        <sz val="11"/>
        <color rgb="FFFF0000"/>
        <rFont val="Calibri"/>
        <family val="2"/>
        <charset val="204"/>
      </rPr>
      <t>медь</t>
    </r>
  </si>
  <si>
    <t>CLAS XС SYSTEM 28 FF  котел одноконтурный, Ariston арт. 3300870</t>
  </si>
  <si>
    <r>
      <t xml:space="preserve">CLAS XС SYSTEM 28 FF (турбо) </t>
    </r>
    <r>
      <rPr>
        <b/>
        <sz val="11"/>
        <color rgb="FFFF0000"/>
        <rFont val="Calibri"/>
        <family val="2"/>
        <charset val="204"/>
      </rPr>
      <t>медь</t>
    </r>
  </si>
  <si>
    <t>ALTEAS XС 24 FF NG двухконтурный котел, Аристон, арт. 3300845</t>
  </si>
  <si>
    <t>ALTEAS X 30 CF NG двухконтурный котел, Аристон</t>
  </si>
  <si>
    <t>ALTEAS XС 30 FF NG котел двухконтурный, арт 3300847 Аристон</t>
  </si>
  <si>
    <r>
      <t xml:space="preserve">ALTEAS XС 24 FF </t>
    </r>
    <r>
      <rPr>
        <b/>
        <sz val="11"/>
        <color rgb="FFFF0000"/>
        <rFont val="Calibri"/>
        <family val="2"/>
        <charset val="204"/>
      </rPr>
      <t>медь</t>
    </r>
    <r>
      <rPr>
        <b/>
        <sz val="11"/>
        <rFont val="Calibri"/>
        <family val="2"/>
        <charset val="204"/>
      </rPr>
      <t xml:space="preserve"> (турбо)</t>
    </r>
  </si>
  <si>
    <r>
      <t xml:space="preserve">ALTEAS XС 30 FF </t>
    </r>
    <r>
      <rPr>
        <b/>
        <sz val="11"/>
        <color rgb="FFFF0000"/>
        <rFont val="Calibri"/>
        <family val="2"/>
        <charset val="204"/>
      </rPr>
      <t>медь</t>
    </r>
    <r>
      <rPr>
        <b/>
        <sz val="11"/>
        <rFont val="Calibri"/>
        <family val="2"/>
        <charset val="204"/>
      </rPr>
      <t xml:space="preserve"> (турбо) </t>
    </r>
  </si>
  <si>
    <t>ALTEAS XС 35 FF NG котел двухконтурный , Ariston, артикул 3300849</t>
  </si>
  <si>
    <r>
      <t xml:space="preserve">ALTEAS XС 35 FF </t>
    </r>
    <r>
      <rPr>
        <b/>
        <sz val="11"/>
        <color rgb="FFFF0000"/>
        <rFont val="Calibri"/>
        <family val="2"/>
        <charset val="204"/>
      </rPr>
      <t>медь</t>
    </r>
    <r>
      <rPr>
        <b/>
        <sz val="11"/>
        <rFont val="Calibri"/>
        <family val="2"/>
        <charset val="204"/>
      </rPr>
      <t xml:space="preserve"> (турбо)</t>
    </r>
    <r>
      <rPr>
        <b/>
        <sz val="11"/>
        <color rgb="FFFF0000"/>
        <rFont val="Calibri"/>
        <family val="2"/>
        <charset val="204"/>
      </rPr>
      <t xml:space="preserve"> </t>
    </r>
  </si>
  <si>
    <r>
      <rPr>
        <b/>
        <sz val="11"/>
        <rFont val="Calibri"/>
        <family val="2"/>
        <charset val="204"/>
      </rPr>
      <t xml:space="preserve">CARES XC 15 FF </t>
    </r>
    <r>
      <rPr>
        <b/>
        <sz val="11"/>
        <color rgb="FFFF0000"/>
        <rFont val="Calibri"/>
        <family val="2"/>
        <charset val="204"/>
      </rPr>
      <t>медь</t>
    </r>
    <r>
      <rPr>
        <b/>
        <sz val="11"/>
        <rFont val="Calibri"/>
        <family val="2"/>
        <charset val="204"/>
      </rPr>
      <t xml:space="preserve"> (турбо) </t>
    </r>
    <r>
      <rPr>
        <b/>
        <sz val="11"/>
        <color rgb="FFFF0000"/>
        <rFont val="Calibri"/>
        <family val="2"/>
        <charset val="204"/>
      </rPr>
      <t>+ дымоход</t>
    </r>
  </si>
  <si>
    <t>CLAS XС 24 FF NG котел двухконтурный, Ariston</t>
  </si>
  <si>
    <r>
      <t xml:space="preserve">CLAS XС 24 FF NG </t>
    </r>
    <r>
      <rPr>
        <b/>
        <sz val="11"/>
        <color rgb="FFFF0000"/>
        <rFont val="Calibri"/>
        <family val="2"/>
        <charset val="204"/>
      </rPr>
      <t>медь</t>
    </r>
    <r>
      <rPr>
        <b/>
        <sz val="11"/>
        <rFont val="Calibri"/>
        <family val="2"/>
        <charset val="204"/>
      </rPr>
      <t xml:space="preserve"> (турбо)</t>
    </r>
    <r>
      <rPr>
        <b/>
        <sz val="11"/>
        <color rgb="FFFF0000"/>
        <rFont val="Calibri"/>
        <family val="2"/>
        <charset val="204"/>
      </rPr>
      <t xml:space="preserve"> </t>
    </r>
  </si>
  <si>
    <t>CLAS XС 28 FF NG котел двухконтурный, Ariston</t>
  </si>
  <si>
    <t>CLAS XС 35 FF NG котел двухконтурный, Ariston</t>
  </si>
  <si>
    <r>
      <t xml:space="preserve">CLAS XС 28 FF NG </t>
    </r>
    <r>
      <rPr>
        <b/>
        <sz val="11"/>
        <color rgb="FFFF0000"/>
        <rFont val="Calibri"/>
        <family val="2"/>
        <charset val="204"/>
      </rPr>
      <t>медь</t>
    </r>
    <r>
      <rPr>
        <b/>
        <sz val="11"/>
        <rFont val="Calibri"/>
        <family val="2"/>
        <charset val="204"/>
      </rPr>
      <t xml:space="preserve"> (турбо)</t>
    </r>
    <r>
      <rPr>
        <b/>
        <sz val="11"/>
        <color rgb="FFFF0000"/>
        <rFont val="Calibri"/>
        <family val="2"/>
        <charset val="204"/>
      </rPr>
      <t xml:space="preserve"> </t>
    </r>
  </si>
  <si>
    <r>
      <t xml:space="preserve">CLAS XС 35 FF NG </t>
    </r>
    <r>
      <rPr>
        <b/>
        <sz val="11"/>
        <color rgb="FFFF0000"/>
        <rFont val="Calibri"/>
        <family val="2"/>
        <charset val="204"/>
      </rPr>
      <t>медь</t>
    </r>
    <r>
      <rPr>
        <b/>
        <sz val="11"/>
        <rFont val="Calibri"/>
        <family val="2"/>
        <charset val="204"/>
      </rPr>
      <t xml:space="preserve"> (турбо)</t>
    </r>
    <r>
      <rPr>
        <b/>
        <sz val="11"/>
        <color rgb="FFFF0000"/>
        <rFont val="Calibri"/>
        <family val="2"/>
        <charset val="204"/>
      </rPr>
      <t xml:space="preserve"> </t>
    </r>
  </si>
  <si>
    <t>отопление до 350 м.кв., вода - 35 кВт., Италия</t>
  </si>
  <si>
    <t>VU 30CS/1-5  (N-INT4) газовый конденсационный котел, Vaillant</t>
  </si>
  <si>
    <t>VU 25CS/1-5  (N-INT4) газовый конденсационный котел, Vaillant</t>
  </si>
  <si>
    <t>VU 35CS/1-5  (N-INT4) газовый конденсационный котел, Vaillant</t>
  </si>
  <si>
    <t xml:space="preserve">5301 (SR1D) силиконовая розетка Ø 100 - наружная  </t>
  </si>
  <si>
    <t>4179 уплотнение под фланец 60/100</t>
  </si>
  <si>
    <t>TR6060F Втулка d60, длинна 50мм, папа/папа</t>
  </si>
  <si>
    <t xml:space="preserve">5302 (SR3D) пластмассовая розетка Ø 100 - внутренняя  </t>
  </si>
  <si>
    <t>0020049381  ветрозащита трубы выброса Ø80 (металл)</t>
  </si>
  <si>
    <t>SM2 колпак вертикальный Ø80 (грибок)</t>
  </si>
  <si>
    <t>A80 Сетка наконечник Ø80 короткий</t>
  </si>
  <si>
    <t>F80 Сетка наконечник Ø80 длинный</t>
  </si>
  <si>
    <t>TR.1001 Хомут (стальной с резиновой муфтой) 100мм (00-00000115)</t>
  </si>
  <si>
    <t>TR.1001 Хомут стальной 100мм</t>
  </si>
  <si>
    <t>Уплотнительное кольцо 100мм. (БП-00000260)</t>
  </si>
  <si>
    <t>Уплотнительное кольцо 60мм. (БП-00000039)</t>
  </si>
  <si>
    <t xml:space="preserve">5425 (TE1) Уплотнительное кольцо Ø 100 (силиконовое)  </t>
  </si>
  <si>
    <t>СОX610 конденсатоотвод коаксиальный d60/100</t>
  </si>
  <si>
    <t>Ø 80/125 пластик</t>
  </si>
  <si>
    <t>AMM-80 Адаптер соединительный М/М Ø80</t>
  </si>
  <si>
    <t>AMM-80 Адаптер соединительный D80 М/М</t>
  </si>
  <si>
    <t>A80-80 Адаптер конденсационный D80 (мама/мама)</t>
  </si>
  <si>
    <t>CE8-LN-0.5 Удлинитель 500мм конденсационный D80/125</t>
  </si>
  <si>
    <t>CE8-LN-0.25 Удлинитель 250мм конденсационный D80/125</t>
  </si>
  <si>
    <t>CE8-LN-1 Удлинитель 1000мм конденсационный D80/125</t>
  </si>
  <si>
    <t>CT60100 Конденсатоотводчик коаксиальный универсальный D 60/100, КРАТS</t>
  </si>
  <si>
    <t>CT80 Конденсатоотводчик универсальный D 80, КРАТS</t>
  </si>
  <si>
    <t>TAX080 Конденсатоотводчик универсальный Ø 80</t>
  </si>
  <si>
    <t>CT80 Конденсатоотводчик универсальный Ø 80</t>
  </si>
  <si>
    <t>CW-90-04 Отвод промежуточный раструбн. 90 гр. 60/100 (наружный D100 мама/мама)</t>
  </si>
  <si>
    <t>CW-90-05 Отвод промежуточный раструби. 90 гр. 60/100 (наружный D100 мама/папа)</t>
  </si>
  <si>
    <t>CW8-90-LN Отвод конденсационный угол 90гр. D80/125</t>
  </si>
  <si>
    <t>H-01 Хомут комплект D100 (резиновый хомут, хомут стальн. гнутый, саморезы 2 шт.), KRATS</t>
  </si>
  <si>
    <t>H-01-01 Уплотнение под хомут, KRATS</t>
  </si>
  <si>
    <t>H-01 Хомут стальной с резинкой 100мм</t>
  </si>
  <si>
    <t>H-01-01 резинка под хомут</t>
  </si>
  <si>
    <t xml:space="preserve">H-01-04 Хомут изогнутый (сборка) </t>
  </si>
  <si>
    <t>H-01-04 Хомут стальной 100мм</t>
  </si>
  <si>
    <t>K-01 Отвод коаксиальный универсальный 60/100</t>
  </si>
  <si>
    <t>KS-100 Крепление к стене D100 белое RAL металлическое (вод.хомут)</t>
  </si>
  <si>
    <t>KS-100 Крепление к стене D100 белое</t>
  </si>
  <si>
    <t>KTL-01-075 Комплект дымохода АНТИЛЕД УНИВЕРСАЛ 60/100 - 750 мм KTL-01-075</t>
  </si>
  <si>
    <t>KTL-01P-1 Комплект дымохода АНТИЛЕД 60/100- 1220мм</t>
  </si>
  <si>
    <t>ND-80  Накладка декоративная D80 (белая), KRATS</t>
  </si>
  <si>
    <t xml:space="preserve">ND-80  Накладка декоративная Ø80 </t>
  </si>
  <si>
    <t>R 80 Накладка декоративная Ø80</t>
  </si>
  <si>
    <t>OR-100 Уплотнение силиконовое D100, KRATS</t>
  </si>
  <si>
    <t>OR-60 Уплотнение силиконовое D60, KRATS</t>
  </si>
  <si>
    <t xml:space="preserve">OR-60 Уплотнительное кольцо Ø 60 (силиконовое) </t>
  </si>
  <si>
    <t>OR-80 Уплотнение силиконовое D80, KRATS</t>
  </si>
  <si>
    <t xml:space="preserve">Уплотнительное кольцо Ø 80 (силиконовое) </t>
  </si>
  <si>
    <t xml:space="preserve">OR-80 Уплотнительное кольцо Ø 80 (силиконовое) </t>
  </si>
  <si>
    <t>PK80-90L Отвод D 80 ЛИТОЙ угол 90гр. M/F (мама/папа)</t>
  </si>
  <si>
    <t>UK-90 Отвод конденсационный угол 90гр. D60/100</t>
  </si>
  <si>
    <t>VA-1 Адаптер верт. универс. 60/100</t>
  </si>
  <si>
    <t>W80-90LN Отвод конденсационный угол 90гр. D80</t>
  </si>
  <si>
    <t>Y-025M Удлинитель дымохода коакс. РАСТРУБ 60/100 L 250</t>
  </si>
  <si>
    <t>Y-05M Удлинитель дымохода коакс. РАСТРУБ 60/100 L 500</t>
  </si>
  <si>
    <t>Y-1M Удлинитель дымохода коакс. РАСТРУБ 60/100 L 1000</t>
  </si>
  <si>
    <t>Y-15MAL Удлинитель дымохода коакс. раструбн. 60/100 L 1500 (Алюминий) Y-15MAL</t>
  </si>
  <si>
    <t>Y80-025 Удлинитель D 80 L 250 мм</t>
  </si>
  <si>
    <t>Y80-025 удлинение Ø80 - 0,25 м</t>
  </si>
  <si>
    <t>Y80-05 Удлинитель D 80 L 500 мм</t>
  </si>
  <si>
    <t>Y80-05 удлинение Ø80 - 0,5м</t>
  </si>
  <si>
    <t>Y80-1 Удлинитель D 80 L 1000 мм</t>
  </si>
  <si>
    <t>Y80-1 удлинение Ø80 - 1 м</t>
  </si>
  <si>
    <t>YK-01 Удлинитель 1000 мм конденсационный D60/100</t>
  </si>
  <si>
    <t>YK-025 Удлинитель 250 мм конденсационный D60/100</t>
  </si>
  <si>
    <t>YK-050 Удлинитель 500 мм конденсационный D60/100</t>
  </si>
  <si>
    <t>Традиционные котлы ( сталь, алюминий)</t>
  </si>
  <si>
    <t>Конденсационные котлы ( полипропилен)</t>
  </si>
  <si>
    <t>KTL-01-075 Комплект дымохода АНТИЛЕД 60/100  0,75 м, РФ</t>
  </si>
  <si>
    <t xml:space="preserve">KTL-01P-1 Комплект дымохода АНТИЛЕД 60/100 - 1,2 м. РФ </t>
  </si>
  <si>
    <t>0020199397 удлинение 60/100 - 1,0 м, Европа</t>
  </si>
  <si>
    <t>0020056512 поворот 90° 60/100 (с фланцем), Европа</t>
  </si>
  <si>
    <t>0020199423 удлинение Ø80 - 0,5м, Европа</t>
  </si>
  <si>
    <t>0020257026 удлинение Ø80 PP - 0,5м, Европа</t>
  </si>
  <si>
    <t>TPPsI82MFB патрубок инспекционный Ø80 PP, Европа</t>
  </si>
  <si>
    <t>0020257007 удлинение PP 60/100 - 0.5 м, Европа</t>
  </si>
  <si>
    <t>Y-025M удлинение 60/100 - 0,25 м, РФ</t>
  </si>
  <si>
    <t>Y-05M удлинение 60/100 - 0,5 м, РФ</t>
  </si>
  <si>
    <t>Y-1M удлинение 60/100 - 1,0 м, РФ</t>
  </si>
  <si>
    <t>Y-15MAL удлинение 60/100 - 1,5 м, РФ</t>
  </si>
  <si>
    <t>CW-90-04 Угол коаксиальный 90˚ Ø60/100 мама/мама, РФ</t>
  </si>
  <si>
    <t>CW-90-05 Угол коаксиальный 90˚ Ø60/100 мама/папа, РФ</t>
  </si>
  <si>
    <t>K-01 Угол 90˚ Ø60/100 стартовый хомут + фланец, РФ</t>
  </si>
  <si>
    <t>VA-1 Адаптер вертикальный (фланец и хомут) 60/100, РФ</t>
  </si>
  <si>
    <t>CE.00.C74.H Адаптер вертикальный 0,25 м. фланец 60/100, Турция</t>
  </si>
  <si>
    <t>71.МТ7.00.46 (CE.00.C16) конденсатоотводчик 60/100, Турция</t>
  </si>
  <si>
    <t>СОX610 конденсатоотвод коаксиальный d60/100, Китай</t>
  </si>
  <si>
    <t>CT60100 конденсатоотвод коаксиальный d60/100, РФ</t>
  </si>
  <si>
    <t>W80-90LN поворот 90° Ø80 PP, РФ</t>
  </si>
  <si>
    <t>TPPs85MFB удлинение Ø80 PP - 0,5м, РФ</t>
  </si>
  <si>
    <t>A80-80 Адаптер (мама/мама) Ø80 PP, РФ</t>
  </si>
  <si>
    <t>YK-025 удлинение PP 60/100 - 0.25 м, РФ</t>
  </si>
  <si>
    <t>YK-050 удлинение PP 60/100 - 0.5 м, РФ</t>
  </si>
  <si>
    <t>YK-01 удлинение PP 60/100 - 1 м, РФ</t>
  </si>
  <si>
    <t>UK-90 поворот 90° 60/100 PP, РФ</t>
  </si>
  <si>
    <t>CE8-LN-0.25 удлинение PP ∅80/125 - 0,25 м, РФ</t>
  </si>
  <si>
    <t>CE8-LN-0.5 удлинение PP ∅80/125 - 0,5 м, РФ</t>
  </si>
  <si>
    <t>CE8-LN-1 удлинение PP ∅80/125 - 1 м, РФ</t>
  </si>
  <si>
    <t>0020257019 удлинение PP ∅80/125 - 0,5м, Европа</t>
  </si>
  <si>
    <t>CW8-90-LN повород 90° PP Ø 80/125, РФ</t>
  </si>
  <si>
    <r>
      <rPr>
        <b/>
        <sz val="11"/>
        <rFont val="Calibri"/>
        <family val="2"/>
        <charset val="204"/>
      </rPr>
      <t>Гепард, Пантера</t>
    </r>
    <r>
      <rPr>
        <sz val="11"/>
        <rFont val="Calibri"/>
        <family val="2"/>
        <charset val="204"/>
      </rPr>
      <t xml:space="preserve"> - коаксиальный дымоход 60/100 (0.75 м) , РФ</t>
    </r>
  </si>
  <si>
    <t>Котел отопительный газовый конденсационный одноконтурный модель Vitodens 100-W тип B1HF, мощность 25 кВт. Артикул 7544689 /Германия/</t>
  </si>
  <si>
    <t>Котел отопительный газовый конденсационный одноконтурный модель Vitodens 100-W тип B1HF, мощность 32 кВт. Артикул 7544690 /Германия/</t>
  </si>
  <si>
    <r>
      <rPr>
        <b/>
        <sz val="11"/>
        <color rgb="FFCC3300"/>
        <rFont val="Calibri"/>
        <family val="2"/>
        <charset val="204"/>
      </rPr>
      <t>Отопление</t>
    </r>
    <r>
      <rPr>
        <sz val="11"/>
        <rFont val="Calibri"/>
        <family val="2"/>
        <charset val="204"/>
      </rPr>
      <t xml:space="preserve"> 25,0 кВт ( 50/30 C) или  23 кВт (80/60 С)</t>
    </r>
  </si>
  <si>
    <t>Tronic Heat 3500 9 кВт</t>
  </si>
  <si>
    <t>FAST 10L NG колонка газовая, арт 3632710</t>
  </si>
  <si>
    <t>FAST 10L NG</t>
  </si>
  <si>
    <r>
      <t xml:space="preserve">FAST R Displey 10 </t>
    </r>
    <r>
      <rPr>
        <b/>
        <sz val="11"/>
        <color rgb="FFFF0000"/>
        <rFont val="Calibri"/>
        <family val="2"/>
        <charset val="204"/>
      </rPr>
      <t>NEW!</t>
    </r>
  </si>
  <si>
    <t>Запчасти для бойлеров AQUASTIC</t>
  </si>
  <si>
    <t>FAST R DISPLAY 10L NG, артикул 3632715 /Китай/</t>
  </si>
  <si>
    <t>AKS5 Воронка с сифоном для сбора конденсата с шариком на три источника</t>
  </si>
  <si>
    <t>AKS5</t>
  </si>
  <si>
    <t>Воронка+сифон для конденсата с шариком на три источника</t>
  </si>
  <si>
    <t xml:space="preserve">ABSE VLS PRO PW 30 </t>
  </si>
  <si>
    <t xml:space="preserve">ABSE VLS PRO INOX PW 30 </t>
  </si>
  <si>
    <t>ABSE VLS PRO INOX PW 50</t>
  </si>
  <si>
    <t>ABSE VLS PRO INOX PW 80</t>
  </si>
  <si>
    <t>ABSE VLS PRO INOX PW 100</t>
  </si>
  <si>
    <t>ABSE VLS PRO INOX R 50</t>
  </si>
  <si>
    <t>ABSE VLS PRO INOX R 80</t>
  </si>
  <si>
    <t>ABSE VLS PRO INOX R 100</t>
  </si>
  <si>
    <t>ABS VLS PRO INOX R 50</t>
  </si>
  <si>
    <t>ABS VLS PRO INOX R 80</t>
  </si>
  <si>
    <t>ABS VLS PRO INOX R 100</t>
  </si>
  <si>
    <t>ABSE VLS PRO PW 50</t>
  </si>
  <si>
    <t>ABSE VLS PRO PW 80</t>
  </si>
  <si>
    <t>ABSE VLS PRO PW 100</t>
  </si>
  <si>
    <t>ABS VLS PRO R 50</t>
  </si>
  <si>
    <t>ABS VLS PRO R 80</t>
  </si>
  <si>
    <t>ABS VLS PRO R 100</t>
  </si>
  <si>
    <t>Aries Беспроводной зональный контроллер Auraton</t>
  </si>
  <si>
    <r>
      <t xml:space="preserve">AURATON PAVO SET (R 30 RT). Беспроводной регулятор температуры недельного программирования, ЖК дисплей </t>
    </r>
    <r>
      <rPr>
        <b/>
        <sz val="11"/>
        <color rgb="FFC00000"/>
        <rFont val="Calibri"/>
        <family val="2"/>
        <charset val="204"/>
      </rPr>
      <t xml:space="preserve"> PWM</t>
    </r>
  </si>
  <si>
    <t>CARES XС 24 FF NG котел двухконтурный, Ariston, арт 3301682</t>
  </si>
  <si>
    <t>CARES XС 15 FF NG котел двухконтурный, Ariston, арт 3301684</t>
  </si>
  <si>
    <t>CLAS XC SYSTEM 24 FF NG котел одноконтурный , Ariston, 3301679</t>
  </si>
  <si>
    <t>PK80-90L поворот 90° Ø80 ( Папа-Мама)</t>
  </si>
  <si>
    <t>PK80-90M Отвод D 80 ЛИТОЙ угол 90гр. M/М (мама/мама)</t>
  </si>
  <si>
    <t>PK80-90M поворот 90° Ø80 ( Мама-Мама)</t>
  </si>
  <si>
    <t>YK80-05 удлинение Ø80 PP - 0,5м, РФ</t>
  </si>
  <si>
    <t>YK80-01  удлинение Ø80 PP - 1м, РФ</t>
  </si>
  <si>
    <t>YK80-05 Удлинитель конденсационный д.80 L=500</t>
  </si>
  <si>
    <t>YK80-01 Удлинитель конденсационный д.80 L=1000</t>
  </si>
  <si>
    <t>ZONT 2000+  e-Bus, openTherm, GSM, Wlan. До 6 контуров смешения + видеокамеры</t>
  </si>
  <si>
    <t>ZONT 1000+   GSM, WiFi. До 3 контуров смешения</t>
  </si>
  <si>
    <t>Цена в интернет</t>
  </si>
  <si>
    <t>Напольные бойлера большого обьема</t>
  </si>
  <si>
    <t>Бойлер косвенного нагрева на 480 литра, 45 кВт, "C" класс,  ø 750 мм</t>
  </si>
  <si>
    <t xml:space="preserve">  303304 BiLight 100</t>
  </si>
  <si>
    <t xml:space="preserve">  301951 BiLight 150</t>
  </si>
  <si>
    <t xml:space="preserve">  302762 BiLight 150 L</t>
  </si>
  <si>
    <t xml:space="preserve">  304831 MaxEau  200</t>
  </si>
  <si>
    <t xml:space="preserve">  301394 EV 12S 300</t>
  </si>
  <si>
    <t xml:space="preserve">  301395 EV 15S 500</t>
  </si>
  <si>
    <t xml:space="preserve">301394, 300л. Напольный водонагреватель косвенного нагрева,EV 12 S 300 65, TESY </t>
  </si>
  <si>
    <t xml:space="preserve">301395, 500л. Напольный водонагреватель косвенного нагрева, EV 15 S 500 75, TESY </t>
  </si>
  <si>
    <t xml:space="preserve">301391, 300л. Напольный водонагреватель косвенного нагрева (2 теплообменника),  EV 10/7 S2 300 65, TESY </t>
  </si>
  <si>
    <t xml:space="preserve">303304 BiLight 100л. Комбинированный настенный вертикальный водонагреватель (медн.тэн),GCV9S 1004420 B11 TSRCP,  TESY </t>
  </si>
  <si>
    <t xml:space="preserve">303303 BiLight 120л. Комбинированный настенный вертикальный водонагреватель (медн.тэн),GCV9S 1204420 B11 TSRCP,  TESY </t>
  </si>
  <si>
    <t xml:space="preserve">304735 BiLight 120л., Лев. вых. Комбинированный настенный вертикальный водонагреватель (медн.тэн),GCV9SL 1204420 B11 TSRCP, TESY </t>
  </si>
  <si>
    <t xml:space="preserve">301951 BiLight 150л. Комбинированный настенный вертикальный водонагреватель (медн.тэн),GCV9S 1504420 B11 TSRCP, TESY </t>
  </si>
  <si>
    <t xml:space="preserve">  304735 BiLight 120 L</t>
  </si>
  <si>
    <t xml:space="preserve">302762 BiLight 150л. Лев. вых. Комбинированный настенный вертикальный водонагреватель (медн.тэн),GCV9SL 1504420 B11 TSRCP, TESY </t>
  </si>
  <si>
    <t xml:space="preserve">304831 MaxEau Ceramic 200л, Комбинированный настенный вертикальный водонагреватель (кер.тэн), GCV10S 2005624C D06 S2RP, TESY </t>
  </si>
  <si>
    <t>ZONT SMART 2 (744) Отопительный контроллер GSM Wi-Fi</t>
  </si>
  <si>
    <t>CE.00.C65.it Адаптер моноблочный 60/100 - 80/80 Конденсационный</t>
  </si>
  <si>
    <t>CK-80-LN Комплект для конденсационных котлов 80/125</t>
  </si>
  <si>
    <t>CK-LNT коаксиальный дымоход 60/100 PP, РФ</t>
  </si>
  <si>
    <t>71.МТ7.00.08 коаксиальный дымоход 60/100 PP , Турция</t>
  </si>
  <si>
    <t>KITCPPs03P коаксиальный дымоход 60/100 PP, Италия</t>
  </si>
  <si>
    <t>CW-45-01 Угол коаксиальный 45˚ Ø60/100 мама/папа, РФ</t>
  </si>
  <si>
    <t>KS-80 Крепление к стене D80 белое</t>
  </si>
  <si>
    <t>PK-HC 1013882 Кронштейн диам.100</t>
  </si>
  <si>
    <t>PK-HC 1013882 Крепление к стене D100 белое</t>
  </si>
  <si>
    <t>Y80-2 удлинение Ø80 - 2 м</t>
  </si>
  <si>
    <t>CW-45-01 Отвод промежуточный раструбн. 45 гр. 60/100 (наружный D100 мама/папа)</t>
  </si>
  <si>
    <t>ND-100  Накладка декоративная D100 (белая), KRATS</t>
  </si>
  <si>
    <t>Y80-2 Удлинитель D 80 L 2000 мм</t>
  </si>
  <si>
    <t>CK-LNT Комплект универсальн.для конденсационных котлов (техномаш)</t>
  </si>
  <si>
    <t>KS-80 Крепление к стене D80 белое металлическое (вод.хомут)</t>
  </si>
  <si>
    <t>Conti CCPK22B поворот 90° 60/100 (с фланцем), Европа</t>
  </si>
  <si>
    <t>Бойлер косвенного нагрева на 283 литра, 39 кВт, "В" класс,  ø 650 мм</t>
  </si>
  <si>
    <t>Salus EP110</t>
  </si>
  <si>
    <t>Salus EP210</t>
  </si>
  <si>
    <t>Salus EP310</t>
  </si>
  <si>
    <t>Электронный программатор времени включения / выключения на 1 прибор</t>
  </si>
  <si>
    <t>Электронный программатор времени включения / выключения на 2 прибора</t>
  </si>
  <si>
    <t>Электронный программатор времени включения / выключения на 3 прибора</t>
  </si>
  <si>
    <t>Оплата только в булорусских рублях по курсу НБРБ на день платежа</t>
  </si>
  <si>
    <t>VR 32B коммутационный модуль, Vaillant</t>
  </si>
  <si>
    <t>VR 32-B</t>
  </si>
  <si>
    <t>коммутационный модуль ("в каскад" для котлов eloBlock и RAY)</t>
  </si>
  <si>
    <t>Автоматика GSM и WiFi</t>
  </si>
  <si>
    <t>Автоматика теплого пола</t>
  </si>
  <si>
    <t>300910 Нагревательный элемент (ТЭН) 3KW- Plug and play, (Гориз. уст.) Thermovatt</t>
  </si>
  <si>
    <t>Электрический ТЭН для MaxEau Floor, 3 kW</t>
  </si>
  <si>
    <t>305619 Нагревательный элемент (ТЭН) HCWH 3KW UGT, (Верт. уст.) Thermovatt</t>
  </si>
  <si>
    <t>305619</t>
  </si>
  <si>
    <t>Электрический ТЭН для IHWT, 3 kW</t>
  </si>
  <si>
    <r>
      <t xml:space="preserve">FAST R Displey 14 </t>
    </r>
    <r>
      <rPr>
        <b/>
        <sz val="11"/>
        <color rgb="FFFF0000"/>
        <rFont val="Calibri"/>
        <family val="2"/>
        <charset val="204"/>
      </rPr>
      <t>NEW!</t>
    </r>
  </si>
  <si>
    <t>FAST R DISPLAY 14L NG, артикул 3632714 /Китай/</t>
  </si>
  <si>
    <r>
      <t xml:space="preserve">(7544689) VITODENS 100-W B1HF 25 кВт </t>
    </r>
    <r>
      <rPr>
        <b/>
        <sz val="11"/>
        <color rgb="FFFF0000"/>
        <rFont val="Calibri"/>
        <family val="2"/>
        <charset val="204"/>
      </rPr>
      <t>WiFi</t>
    </r>
  </si>
  <si>
    <r>
      <t xml:space="preserve">(7544690) VITODENS 100-W B1HF 32 кВт </t>
    </r>
    <r>
      <rPr>
        <b/>
        <sz val="11"/>
        <color rgb="FFFF0000"/>
        <rFont val="Calibri"/>
        <family val="2"/>
        <charset val="204"/>
      </rPr>
      <t>WiFi</t>
    </r>
  </si>
  <si>
    <t>VA80-80T-01 Адаптер моноблочный для перехода на двухтрубную систему 80/80  (Универсальный)</t>
  </si>
  <si>
    <t>VA80-80T-01 Разделительный адаптер 60/100 - 80/80, РФ</t>
  </si>
  <si>
    <t>Интерфейс OPEN THERM или Е-BUS  Эко</t>
  </si>
  <si>
    <t>наконечник дымохода 60/100</t>
  </si>
  <si>
    <t>Сетка наконечник дымохода 60/100</t>
  </si>
  <si>
    <t xml:space="preserve">ND-100  Накладка декоративная Ø 100 (силиконовая)  </t>
  </si>
  <si>
    <t>прибор дистанциоонного управления для VRC 720</t>
  </si>
  <si>
    <t>VR 92 дистанционное управление, Vaillant</t>
  </si>
  <si>
    <t>VR 92</t>
  </si>
  <si>
    <t>смесительный модуль для calorMATIC 720 ( 2 контура отопления)</t>
  </si>
  <si>
    <t>VRT380 Комнатный погодозависимый регулятор sensoHOME, Vaillant</t>
  </si>
  <si>
    <t>VRT380</t>
  </si>
  <si>
    <r>
      <t xml:space="preserve">Комнатный погодозависимый регулятор </t>
    </r>
    <r>
      <rPr>
        <b/>
        <sz val="11"/>
        <rFont val="Calibri"/>
        <family val="2"/>
        <charset val="204"/>
      </rPr>
      <t>sensoHOME</t>
    </r>
  </si>
  <si>
    <t>VR 921 Блок передачи данных (модуль коммуникационный) , Vaillant</t>
  </si>
  <si>
    <t>VR 921</t>
  </si>
  <si>
    <t>модуль WiFi для VRC 720 для управления через интернет</t>
  </si>
  <si>
    <t>VR 30/3</t>
  </si>
  <si>
    <t>VR 30/3 коммутационный модуль, Vaillant</t>
  </si>
  <si>
    <t>VR 32/3 коммутационный модуль, Vaillant</t>
  </si>
  <si>
    <t>VR 32/3</t>
  </si>
  <si>
    <t>Устройство нейтрализации конденсата 80-300 kW</t>
  </si>
  <si>
    <t xml:space="preserve"> Насос для котла ecoBIG 80 кW</t>
  </si>
  <si>
    <t>0020106073Циркуляционный насос длякотлов 80 кВт, белый корп., Vaillant</t>
  </si>
  <si>
    <t>0020106189 Циркуляционный насос для котлов 80 -120 кВт., Vaillant</t>
  </si>
  <si>
    <t>0020106189</t>
  </si>
  <si>
    <t xml:space="preserve"> Насос для котла ecoBIG 80 -120 кW</t>
  </si>
  <si>
    <r>
      <t xml:space="preserve">Auraton Cetus 3013. Электронный регулятор температуры, ЖК дисплей с неоновой подсветкой. </t>
    </r>
    <r>
      <rPr>
        <b/>
        <sz val="11"/>
        <color rgb="FFFF0000"/>
        <rFont val="Calibri"/>
        <family val="2"/>
        <charset val="204"/>
      </rPr>
      <t>PWM</t>
    </r>
  </si>
  <si>
    <t xml:space="preserve"> Aurаton Libra. Электронный регулятор температуры недельного программирования</t>
  </si>
  <si>
    <r>
      <t xml:space="preserve"> Aurаton Tucana. Электронный регулятор температуры недельного программирования,  </t>
    </r>
    <r>
      <rPr>
        <b/>
        <sz val="11"/>
        <color rgb="FFC00000"/>
        <rFont val="Calibri"/>
        <family val="2"/>
        <charset val="204"/>
      </rPr>
      <t>PWM</t>
    </r>
  </si>
  <si>
    <t xml:space="preserve">Salua 091FLV2. Электронный регулятор температуры недельного программирования, </t>
  </si>
  <si>
    <t>Salua RT510. Электронный регулятор температуры недельного программирования</t>
  </si>
  <si>
    <r>
      <rPr>
        <b/>
        <sz val="11"/>
        <rFont val="Calibri"/>
        <family val="2"/>
        <charset val="204"/>
      </rPr>
      <t>CARES XС 24 FF</t>
    </r>
    <r>
      <rPr>
        <b/>
        <sz val="11"/>
        <color rgb="FFFF0000"/>
        <rFont val="Calibri"/>
        <family val="2"/>
        <charset val="204"/>
      </rPr>
      <t xml:space="preserve"> медь</t>
    </r>
    <r>
      <rPr>
        <b/>
        <sz val="11"/>
        <rFont val="Calibri"/>
        <family val="2"/>
        <charset val="204"/>
      </rPr>
      <t xml:space="preserve"> (турбо)</t>
    </r>
    <r>
      <rPr>
        <b/>
        <sz val="11"/>
        <color rgb="FFFF0000"/>
        <rFont val="Calibri"/>
        <family val="2"/>
        <charset val="204"/>
      </rPr>
      <t xml:space="preserve"> + дымоход</t>
    </r>
    <r>
      <rPr>
        <b/>
        <sz val="11"/>
        <rFont val="Calibri"/>
        <family val="2"/>
        <charset val="204"/>
      </rPr>
      <t xml:space="preserve"> </t>
    </r>
  </si>
  <si>
    <t>Настенный плоский бойлер из нержавейки</t>
  </si>
  <si>
    <t>100 литров, настенный, 555/335/1075  6 бар, теплообменник из нержавейки 0,64 м.кв., Бак из нержавеющей стали,  корпус из оцинкованной стали,  рециркуляция, мощность 24 кВт, котел 3/4", ГВС 1/2". Встроенный электрический ТЭН 2 кВт</t>
  </si>
  <si>
    <t>0020049383 Колено PP 80mm - 45гр, Protherm</t>
  </si>
  <si>
    <t>AURATON S08 Hydrus</t>
  </si>
  <si>
    <t>курс евро</t>
  </si>
  <si>
    <t>WBN 6000-24H RN S5700  Настенный газовый котел арт. 7736900200TR, Bosch</t>
  </si>
  <si>
    <r>
      <t xml:space="preserve">Auraton 2030 PAVO. Электронный регулятор температуры недельного программирования, </t>
    </r>
    <r>
      <rPr>
        <b/>
        <sz val="11"/>
        <color rgb="FFC00000"/>
        <rFont val="Calibri"/>
        <family val="2"/>
        <charset val="204"/>
      </rPr>
      <t>PWM</t>
    </r>
  </si>
  <si>
    <t>Pictor Проводной регулятор температуры</t>
  </si>
  <si>
    <r>
      <t xml:space="preserve">Pictor Проводной регулятор температуры недельный </t>
    </r>
    <r>
      <rPr>
        <b/>
        <sz val="11"/>
        <color rgb="FFC00000"/>
        <rFont val="Calibri"/>
        <family val="2"/>
        <charset val="204"/>
      </rPr>
      <t>воздух + пол в подрозетник</t>
    </r>
  </si>
  <si>
    <t>CLAS XC SYSTEM 24 FF NG котел одноконтурный, арт 3301679, Ariston</t>
  </si>
  <si>
    <t>ZONT 1000+</t>
  </si>
  <si>
    <t>ZONT 2000+</t>
  </si>
  <si>
    <r>
      <t>CLAS XС SYSTEM 32 FF (турбо)</t>
    </r>
    <r>
      <rPr>
        <b/>
        <sz val="11"/>
        <color rgb="FFFF0000"/>
        <rFont val="Calibri"/>
        <family val="2"/>
        <charset val="204"/>
      </rPr>
      <t xml:space="preserve">  медь</t>
    </r>
  </si>
  <si>
    <t>KTL-01-075 Комплект дымохода АНТИЛЕД 60/100  0,8 м, РФ</t>
  </si>
  <si>
    <r>
      <rPr>
        <sz val="8"/>
        <rFont val="Arial"/>
        <family val="2"/>
        <charset val="204"/>
      </rPr>
      <t>СК-80-LN</t>
    </r>
    <r>
      <rPr>
        <sz val="9"/>
        <rFont val="Arial"/>
        <family val="2"/>
        <charset val="204"/>
      </rPr>
      <t>, комплект дымохода 80/125 PP, РФ</t>
    </r>
  </si>
  <si>
    <r>
      <t xml:space="preserve">  26,4 кВт, одноконтурный</t>
    </r>
    <r>
      <rPr>
        <b/>
        <sz val="11"/>
        <rFont val="Calibri"/>
        <family val="2"/>
        <charset val="204"/>
      </rPr>
      <t/>
    </r>
  </si>
  <si>
    <r>
      <t xml:space="preserve">  33,3 кВт, одноконтурный</t>
    </r>
    <r>
      <rPr>
        <b/>
        <sz val="11"/>
        <rFont val="Calibri"/>
        <family val="2"/>
        <charset val="204"/>
      </rPr>
      <t/>
    </r>
  </si>
  <si>
    <r>
      <t xml:space="preserve">  37,7 кВт, одноконтурный</t>
    </r>
    <r>
      <rPr>
        <b/>
        <sz val="11"/>
        <rFont val="Calibri"/>
        <family val="2"/>
        <charset val="204"/>
      </rPr>
      <t/>
    </r>
  </si>
  <si>
    <r>
      <t xml:space="preserve">  46,4 кВт, одноконтурный</t>
    </r>
    <r>
      <rPr>
        <b/>
        <sz val="11"/>
        <rFont val="Calibri"/>
        <family val="2"/>
        <charset val="204"/>
      </rPr>
      <t/>
    </r>
  </si>
  <si>
    <r>
      <t xml:space="preserve">  67,6 кВт, одноконтурный</t>
    </r>
    <r>
      <rPr>
        <b/>
        <sz val="11"/>
        <rFont val="Calibri"/>
        <family val="2"/>
        <charset val="204"/>
      </rPr>
      <t/>
    </r>
  </si>
  <si>
    <r>
      <t xml:space="preserve">  отопление до</t>
    </r>
    <r>
      <rPr>
        <b/>
        <sz val="11"/>
        <rFont val="Calibri"/>
        <family val="2"/>
        <charset val="204"/>
      </rPr>
      <t xml:space="preserve"> 280</t>
    </r>
    <r>
      <rPr>
        <sz val="11"/>
        <rFont val="Calibri"/>
        <family val="2"/>
        <charset val="204"/>
      </rPr>
      <t xml:space="preserve"> м.кв., </t>
    </r>
    <r>
      <rPr>
        <b/>
        <sz val="11"/>
        <rFont val="Calibri"/>
        <family val="2"/>
        <charset val="204"/>
      </rPr>
      <t>дисплей</t>
    </r>
    <r>
      <rPr>
        <sz val="11"/>
        <rFont val="Calibri"/>
        <family val="2"/>
        <charset val="204"/>
      </rPr>
      <t xml:space="preserve">, </t>
    </r>
    <r>
      <rPr>
        <b/>
        <sz val="11"/>
        <rFont val="Calibri"/>
        <family val="2"/>
        <charset val="204"/>
      </rPr>
      <t>Премиум</t>
    </r>
  </si>
  <si>
    <r>
      <t xml:space="preserve">  отопление до</t>
    </r>
    <r>
      <rPr>
        <b/>
        <sz val="11"/>
        <rFont val="Calibri"/>
        <family val="2"/>
        <charset val="204"/>
      </rPr>
      <t xml:space="preserve"> 240</t>
    </r>
    <r>
      <rPr>
        <sz val="11"/>
        <rFont val="Calibri"/>
        <family val="2"/>
        <charset val="204"/>
      </rPr>
      <t xml:space="preserve"> м.кв.,</t>
    </r>
    <r>
      <rPr>
        <b/>
        <sz val="11"/>
        <rFont val="Calibri"/>
        <family val="2"/>
        <charset val="204"/>
      </rPr>
      <t xml:space="preserve"> дисплей</t>
    </r>
    <r>
      <rPr>
        <sz val="11"/>
        <rFont val="Calibri"/>
        <family val="2"/>
        <charset val="204"/>
      </rPr>
      <t xml:space="preserve">, </t>
    </r>
    <r>
      <rPr>
        <b/>
        <sz val="11"/>
        <rFont val="Calibri"/>
        <family val="2"/>
        <charset val="204"/>
      </rPr>
      <t>Премиум</t>
    </r>
  </si>
  <si>
    <r>
      <t xml:space="preserve">  отопление до</t>
    </r>
    <r>
      <rPr>
        <b/>
        <sz val="11"/>
        <rFont val="Calibri"/>
        <family val="2"/>
        <charset val="204"/>
      </rPr>
      <t xml:space="preserve"> 400</t>
    </r>
    <r>
      <rPr>
        <sz val="11"/>
        <rFont val="Calibri"/>
        <family val="2"/>
        <charset val="204"/>
      </rPr>
      <t xml:space="preserve"> м.кв., </t>
    </r>
    <r>
      <rPr>
        <b/>
        <sz val="11"/>
        <rFont val="Calibri"/>
        <family val="2"/>
        <charset val="204"/>
      </rPr>
      <t>дисплей</t>
    </r>
    <r>
      <rPr>
        <sz val="11"/>
        <rFont val="Calibri"/>
        <family val="2"/>
        <charset val="204"/>
      </rPr>
      <t xml:space="preserve">, </t>
    </r>
    <r>
      <rPr>
        <b/>
        <sz val="11"/>
        <rFont val="Calibri"/>
        <family val="2"/>
        <charset val="204"/>
      </rPr>
      <t>Премиум</t>
    </r>
  </si>
  <si>
    <t>электрический 6 кВт с насосом, расширбаком, гр. Безопастности</t>
  </si>
  <si>
    <t xml:space="preserve">электрический 9 кВт с насосом, расширбаком, гр. Безопастности </t>
  </si>
  <si>
    <t>электрический 12 кВт с насосом, расширбаком, гр. Безопастности</t>
  </si>
  <si>
    <t>электрический 14 кВт с насосом, расширбаком, гр. Безопастности</t>
  </si>
  <si>
    <t>электрический 28 кВт с насосом, расширбаком, гр. Безопастности</t>
  </si>
  <si>
    <t>Aquila SET Беспроводной суточный регулятор температуры Auraton/Производство Польша/</t>
  </si>
  <si>
    <t>YK80-2 Удлинитель конденсационный д.80 L=2000</t>
  </si>
  <si>
    <t>YK80-2  удлинение Ø80 PP - 2м, РФ</t>
  </si>
  <si>
    <t>CARES XС 10 FF NG котел двухконтурный, Ariston, арт 330168</t>
  </si>
  <si>
    <r>
      <rPr>
        <b/>
        <sz val="11"/>
        <rFont val="Calibri"/>
        <family val="2"/>
        <charset val="204"/>
      </rPr>
      <t xml:space="preserve">CARES XC 10 FF </t>
    </r>
    <r>
      <rPr>
        <b/>
        <sz val="11"/>
        <color rgb="FFFF0000"/>
        <rFont val="Calibri"/>
        <family val="2"/>
        <charset val="204"/>
      </rPr>
      <t>медь</t>
    </r>
    <r>
      <rPr>
        <b/>
        <sz val="11"/>
        <rFont val="Calibri"/>
        <family val="2"/>
        <charset val="204"/>
      </rPr>
      <t xml:space="preserve"> (турбо) </t>
    </r>
    <r>
      <rPr>
        <b/>
        <sz val="11"/>
        <color rgb="FFFF0000"/>
        <rFont val="Calibri"/>
        <family val="2"/>
        <charset val="204"/>
      </rPr>
      <t>+ дымоход</t>
    </r>
  </si>
  <si>
    <t>1KWMA3WA</t>
  </si>
  <si>
    <t>KTL-01-075 дымоход</t>
  </si>
  <si>
    <t xml:space="preserve">Оплата только в белорусских рублях </t>
  </si>
  <si>
    <t>Оплата только в белорусских рублях</t>
  </si>
  <si>
    <t>Коаксиальный комплект дымохода 60/100</t>
  </si>
  <si>
    <t>Комплект дымохода 60/100 мм Алюминий. 0,75 м.</t>
  </si>
  <si>
    <t>Дымоход через стену, 80/125 PPs</t>
  </si>
  <si>
    <t>Дымоход через стену  60/100 мм. PP</t>
  </si>
  <si>
    <t xml:space="preserve">  Сифон с разрывом струи (комплект) для слива конденсата</t>
  </si>
  <si>
    <t>Погодозависимая автоматика с уличным датчиком, 1 прямой контур, возможность расширения до 10 контуров отопления со смесителем                    (VR 70 или VR71) + управление интернет (доп. модуль)</t>
  </si>
  <si>
    <t>Конденсационный одвухконтурный котел</t>
  </si>
  <si>
    <t>VUW INT IV 236/5-3 газовый конденсационный котел, Vaillant</t>
  </si>
  <si>
    <t>ecoTEC pro VUW IV 236/5-3</t>
  </si>
  <si>
    <r>
      <t>100 литров. Бойлер косвенного нагрева 18,5кВт</t>
    </r>
    <r>
      <rPr>
        <sz val="10"/>
        <color rgb="FFC00000"/>
        <rFont val="Calibri"/>
        <family val="2"/>
        <charset val="204"/>
      </rPr>
      <t xml:space="preserve"> </t>
    </r>
    <r>
      <rPr>
        <b/>
        <sz val="10"/>
        <color rgb="FFC00000"/>
        <rFont val="Calibri"/>
        <family val="2"/>
        <charset val="204"/>
      </rPr>
      <t>+ эл. ТЭН 2000 Вт</t>
    </r>
    <r>
      <rPr>
        <sz val="10"/>
        <color rgb="FFC00000"/>
        <rFont val="Calibri"/>
        <family val="2"/>
        <charset val="204"/>
      </rPr>
      <t>.</t>
    </r>
    <r>
      <rPr>
        <sz val="10"/>
        <rFont val="Calibri"/>
        <family val="2"/>
        <charset val="204"/>
      </rPr>
      <t xml:space="preserve"> ø 470 мм, подключение справа</t>
    </r>
  </si>
  <si>
    <r>
      <t>120 литров. Бойлер косвенного нагрева 18,5 кВт</t>
    </r>
    <r>
      <rPr>
        <sz val="10"/>
        <color rgb="FFC00000"/>
        <rFont val="Calibri"/>
        <family val="2"/>
        <charset val="204"/>
      </rPr>
      <t xml:space="preserve"> </t>
    </r>
    <r>
      <rPr>
        <b/>
        <sz val="10"/>
        <color rgb="FFC00000"/>
        <rFont val="Calibri"/>
        <family val="2"/>
        <charset val="204"/>
      </rPr>
      <t>+ эл. ТЭН 2000 Вт</t>
    </r>
    <r>
      <rPr>
        <sz val="10"/>
        <color rgb="FFC00000"/>
        <rFont val="Calibri"/>
        <family val="2"/>
        <charset val="204"/>
      </rPr>
      <t>.</t>
    </r>
    <r>
      <rPr>
        <sz val="10"/>
        <rFont val="Calibri"/>
        <family val="2"/>
        <charset val="204"/>
      </rPr>
      <t xml:space="preserve"> ø 470 мм подключение справа</t>
    </r>
  </si>
  <si>
    <r>
      <t>120 литров. Бойлер косвенного нагрева 18,5 кВт</t>
    </r>
    <r>
      <rPr>
        <sz val="10"/>
        <color rgb="FFC00000"/>
        <rFont val="Calibri"/>
        <family val="2"/>
        <charset val="204"/>
      </rPr>
      <t xml:space="preserve"> </t>
    </r>
    <r>
      <rPr>
        <b/>
        <sz val="10"/>
        <color rgb="FFC00000"/>
        <rFont val="Calibri"/>
        <family val="2"/>
        <charset val="204"/>
      </rPr>
      <t>+ эл. ТЭН 2000 Вт</t>
    </r>
    <r>
      <rPr>
        <sz val="10"/>
        <color rgb="FFC00000"/>
        <rFont val="Calibri"/>
        <family val="2"/>
        <charset val="204"/>
      </rPr>
      <t>.</t>
    </r>
    <r>
      <rPr>
        <sz val="10"/>
        <rFont val="Calibri"/>
        <family val="2"/>
        <charset val="204"/>
      </rPr>
      <t xml:space="preserve"> ø 470 мм, подключение слева</t>
    </r>
  </si>
  <si>
    <r>
      <t>150 литров. Бойлер косвенного нагрева 18,5 кВт</t>
    </r>
    <r>
      <rPr>
        <sz val="10"/>
        <color rgb="FFC00000"/>
        <rFont val="Calibri"/>
        <family val="2"/>
        <charset val="204"/>
      </rPr>
      <t xml:space="preserve"> </t>
    </r>
    <r>
      <rPr>
        <b/>
        <sz val="10"/>
        <color rgb="FFC00000"/>
        <rFont val="Calibri"/>
        <family val="2"/>
        <charset val="204"/>
      </rPr>
      <t>+ эл. ТЭН 2000 Вт</t>
    </r>
    <r>
      <rPr>
        <sz val="10"/>
        <color rgb="FFC00000"/>
        <rFont val="Calibri"/>
        <family val="2"/>
        <charset val="204"/>
      </rPr>
      <t>.</t>
    </r>
    <r>
      <rPr>
        <sz val="10"/>
        <rFont val="Calibri"/>
        <family val="2"/>
        <charset val="204"/>
      </rPr>
      <t xml:space="preserve"> ø 470 мм, подключение справа</t>
    </r>
  </si>
  <si>
    <r>
      <t>150 литров. Бойлер косвенного нагрева 18,5 кВт</t>
    </r>
    <r>
      <rPr>
        <sz val="10"/>
        <color rgb="FFC00000"/>
        <rFont val="Calibri"/>
        <family val="2"/>
        <charset val="204"/>
      </rPr>
      <t xml:space="preserve"> </t>
    </r>
    <r>
      <rPr>
        <b/>
        <sz val="10"/>
        <color rgb="FFC00000"/>
        <rFont val="Calibri"/>
        <family val="2"/>
        <charset val="204"/>
      </rPr>
      <t>+ эл. ТЭН 2000 Вт</t>
    </r>
    <r>
      <rPr>
        <sz val="10"/>
        <color rgb="FFC00000"/>
        <rFont val="Calibri"/>
        <family val="2"/>
        <charset val="204"/>
      </rPr>
      <t>.</t>
    </r>
    <r>
      <rPr>
        <sz val="10"/>
        <rFont val="Calibri"/>
        <family val="2"/>
        <charset val="204"/>
      </rPr>
      <t xml:space="preserve"> ø 470 мм, подключение слева</t>
    </r>
  </si>
  <si>
    <t>Датчик температуры NTC (длина провода 2.5м)</t>
  </si>
  <si>
    <t>Luna Duo-tec E 1.24</t>
  </si>
  <si>
    <t>Конденсационные котлы BAXI</t>
  </si>
  <si>
    <t>DUO-TEC COMPACT 1.24 GA</t>
  </si>
  <si>
    <t xml:space="preserve"> Luna Duo-tec E 1.28</t>
  </si>
  <si>
    <t>одноконтурный конденсационный 24 кВт. Трехходовой встроенный. Электронный насос</t>
  </si>
  <si>
    <t xml:space="preserve">одноконтурный конденсационный 24 кВт. Трехходовой встроенный. </t>
  </si>
  <si>
    <t>одноконтурный конденсационный 28 кВт. Трехходовой встроенный. Электронный насос</t>
  </si>
  <si>
    <t>Датчик бойлера BAXI</t>
  </si>
  <si>
    <t>A7722037 Котел отопительный водогрейный газовый (конденсационный) торговой марки BAXI тип Duo-tec COMPACT 1.24 GA одноконтурный 24 кВт с закрытой камерой сгорания</t>
  </si>
  <si>
    <t>A7720023 Котел отопительный водогрейный газовый (конденсационный) торговой марки BAXI тип Luna Duo-tec E 1.24 одноконтурный 24 кВт с закрытой камерой сгорания</t>
  </si>
  <si>
    <t>A7720024 Котел отопительный водогрейный газовый (конденсационный) торговой марки BAXI тип Luna Duo-tec E 1.28 одноконтурный 28 кВт с закрытой камерой сгорания</t>
  </si>
  <si>
    <t>AMM-60 Адаптер соединительный М/М Ø60</t>
  </si>
  <si>
    <t xml:space="preserve">AMM-60 Адаптер соединительный D60 М/М
</t>
  </si>
  <si>
    <t>TR 8045 поворот 45° Ø80 Турция</t>
  </si>
  <si>
    <r>
      <t xml:space="preserve">AURATON AQUILA SET  Беспроводной регулятор температуры, ЖК дисплей </t>
    </r>
    <r>
      <rPr>
        <b/>
        <sz val="11"/>
        <color rgb="FFFF0000"/>
        <rFont val="Calibri"/>
        <family val="2"/>
        <charset val="204"/>
      </rPr>
      <t>PWM</t>
    </r>
  </si>
  <si>
    <t>300910</t>
  </si>
  <si>
    <t>Комплект подключения бойлера 1KWMA3WA</t>
  </si>
  <si>
    <t>курс НБРБ</t>
  </si>
  <si>
    <t>Настенные косвенные бойлера +  эл. Тэн</t>
  </si>
  <si>
    <r>
      <t>200 литров. Бойлер косвенного нагрева 22,6 кВт</t>
    </r>
    <r>
      <rPr>
        <sz val="10"/>
        <color rgb="FFC00000"/>
        <rFont val="Calibri"/>
        <family val="2"/>
        <charset val="204"/>
      </rPr>
      <t xml:space="preserve"> </t>
    </r>
    <r>
      <rPr>
        <b/>
        <sz val="10"/>
        <color rgb="FFC00000"/>
        <rFont val="Calibri"/>
        <family val="2"/>
        <charset val="204"/>
      </rPr>
      <t>+ сухой эл. ТЭН 2400 Вт</t>
    </r>
    <r>
      <rPr>
        <sz val="10"/>
        <color rgb="FFC00000"/>
        <rFont val="Calibri"/>
        <family val="2"/>
        <charset val="204"/>
      </rPr>
      <t>.</t>
    </r>
    <r>
      <rPr>
        <sz val="10"/>
        <rFont val="Calibri"/>
        <family val="2"/>
        <charset val="204"/>
      </rPr>
      <t xml:space="preserve"> ø 560 мм, подключение справа, </t>
    </r>
    <r>
      <rPr>
        <b/>
        <sz val="10"/>
        <color rgb="FFC00000"/>
        <rFont val="Calibri"/>
        <family val="2"/>
        <charset val="204"/>
      </rPr>
      <t>рециркуляция</t>
    </r>
  </si>
  <si>
    <t>Гильза для погружного датчика G1/2" к настенным</t>
  </si>
  <si>
    <t>Т80-45LN поворот 45° Ø80 PP, РФ</t>
  </si>
  <si>
    <t>Т80-45LN Отвод конденсационный угол 45гр. D80</t>
  </si>
  <si>
    <t>NK-60  Наконечник D60 , KRATS</t>
  </si>
  <si>
    <t xml:space="preserve">NK-60  Наконечник D60 </t>
  </si>
  <si>
    <t>NK-100  Наконечник D100 , KRATS</t>
  </si>
  <si>
    <t>NK-100  Наконечник D100</t>
  </si>
  <si>
    <t>Вертикальный терминал д.60/100черный, РР-РР</t>
  </si>
  <si>
    <t>Вертикальный проход крыши 60/100 черный, РР-РР</t>
  </si>
  <si>
    <t>Salus PL07</t>
  </si>
  <si>
    <t>PL07 модуль управления котлом и насосом/615111806</t>
  </si>
  <si>
    <t>Блок отключения 1 насоса и котла для KL06</t>
  </si>
  <si>
    <r>
      <rPr>
        <b/>
        <sz val="11"/>
        <color rgb="FFFF0000"/>
        <rFont val="Calibri"/>
        <family val="2"/>
        <charset val="204"/>
      </rPr>
      <t>GSM КЛИМАТ</t>
    </r>
    <r>
      <rPr>
        <sz val="11"/>
        <rFont val="Calibri"/>
        <family val="2"/>
        <charset val="204"/>
      </rPr>
      <t xml:space="preserve"> КОНТРОЛЬ "КотелОК"   Управление температурой и котлом по каналу GSM. Приходит сообщение о сбое.</t>
    </r>
  </si>
  <si>
    <t>GSM модуль "Котел.ОК 2.0" с беспроводным термодатчиком</t>
  </si>
  <si>
    <r>
      <rPr>
        <b/>
        <sz val="11"/>
        <color rgb="FFFF0000"/>
        <rFont val="Calibri"/>
        <family val="2"/>
        <charset val="204"/>
      </rPr>
      <t>GSM КЛИМАТ</t>
    </r>
    <r>
      <rPr>
        <sz val="11"/>
        <rFont val="Calibri"/>
        <family val="2"/>
        <charset val="204"/>
      </rPr>
      <t xml:space="preserve"> КОНТРОЛЬ "КотелОК" + безпроводной комнатный термостат.</t>
    </r>
  </si>
  <si>
    <r>
      <t>23 кВт.,  ЖК дисплей, Турция (2 года гарантии).</t>
    </r>
    <r>
      <rPr>
        <b/>
        <sz val="11"/>
        <color rgb="FFC00000"/>
        <rFont val="Calibri"/>
        <family val="2"/>
        <charset val="204"/>
      </rPr>
      <t xml:space="preserve"> </t>
    </r>
  </si>
  <si>
    <t xml:space="preserve">                                                                                                                  Конденсационный  VITODENS 100 (1-контурные котлы)</t>
  </si>
  <si>
    <t>Libra (Черный)  Проводной недельный регулятор температуры Aurаton</t>
  </si>
  <si>
    <t xml:space="preserve"> Aurаton Libra (Черный). Электронный регулятор температуры недельного программирования</t>
  </si>
  <si>
    <r>
      <t xml:space="preserve">Pictor DS (Черный) Проводной регулятор температуры недельный </t>
    </r>
    <r>
      <rPr>
        <b/>
        <sz val="11"/>
        <color rgb="FFC00000"/>
        <rFont val="Calibri"/>
        <family val="2"/>
        <charset val="204"/>
      </rPr>
      <t>воздух + пол в подрозетник</t>
    </r>
  </si>
  <si>
    <t>Pictor DS (Черный) Проводной регулятор температуры</t>
  </si>
  <si>
    <t>Aquila SET (Черный) Беспроводной суточный регулятор температуры Auraton/Производство Польша/</t>
  </si>
  <si>
    <r>
      <t xml:space="preserve">AURATON AQUILA SET (Черный)  Беспроводной регулятор температуры, ЖК дисплей </t>
    </r>
    <r>
      <rPr>
        <b/>
        <sz val="11"/>
        <color rgb="FFFF0000"/>
        <rFont val="Calibri"/>
        <family val="2"/>
        <charset val="204"/>
      </rPr>
      <t>PWM</t>
    </r>
  </si>
  <si>
    <t>Libra SET (Черный) Беспроводной недельный регулятор температуры Aurаton/Производство Польша/</t>
  </si>
  <si>
    <t xml:space="preserve">AURATON Libra SET (Черный). БЕСПРОВОДНОЙ регулятор температуры недельного программирования, ЖК дисплей </t>
  </si>
  <si>
    <t>ARI 200 STAB 570 THER MO EU</t>
  </si>
  <si>
    <t>напольный</t>
  </si>
  <si>
    <t xml:space="preserve">OR-100 Уплотнительное кольцо Ø 100 (силиконовое)  </t>
  </si>
  <si>
    <t>Ferroli Ecounit F 150 1C</t>
  </si>
  <si>
    <t>VRC 700 погодозависимая автоматика, Vaillant</t>
  </si>
  <si>
    <t>VRC 700</t>
  </si>
  <si>
    <t>VR 39</t>
  </si>
  <si>
    <t>Модуль e-bus для котлов с подключением 7-8-9</t>
  </si>
  <si>
    <t>Бойлер косвенного нагрева</t>
  </si>
  <si>
    <t>ECOUNIT F 150-1C Водонагреватель, GRZ301KA / Ferroli</t>
  </si>
  <si>
    <t xml:space="preserve">Адаптер раздельного дымоудоления конденсационного котла Vaillant одноблочный D80
</t>
  </si>
  <si>
    <t>D 80 разделительный адаптер 60/100 - 80/80 PP</t>
  </si>
  <si>
    <t>T60-80 PP адаптер конденсационный папа-мама</t>
  </si>
  <si>
    <t>T60-80PP Адаптер конденсационный с D60 на В80 PPR,</t>
  </si>
  <si>
    <t>Колено коаксиальное D60/100 PP-AL 87 гр</t>
  </si>
  <si>
    <t>Колено коаксиальное 90° 60/100 PP, Европа</t>
  </si>
  <si>
    <t>Колено ревизионное 90 гр 60/100PP, Европа</t>
  </si>
  <si>
    <t>Адаптер ревизионный D80/125, AL-PP</t>
  </si>
  <si>
    <t>Адаптер ревизионный 80/125, PP, Европа</t>
  </si>
  <si>
    <t>PP60-80 Адаптер 60 на 80 PP папа-мама, Европа</t>
  </si>
  <si>
    <t>Адаптер-переход DN60/80 PP</t>
  </si>
  <si>
    <t>Дымоход коаксиальный AL60/100 черный, арт AL60/100</t>
  </si>
  <si>
    <t xml:space="preserve">Колено 87 град D80 PP </t>
  </si>
  <si>
    <t>D80 PP, поворот 90° Ø80 PP, Европа</t>
  </si>
  <si>
    <r>
      <rPr>
        <b/>
        <sz val="11"/>
        <color rgb="FFFF0000"/>
        <rFont val="Calibri"/>
        <family val="2"/>
        <charset val="204"/>
      </rPr>
      <t>Беспроводная</t>
    </r>
    <r>
      <rPr>
        <sz val="11"/>
        <rFont val="Calibri"/>
        <family val="2"/>
        <charset val="204"/>
      </rPr>
      <t xml:space="preserve"> погодозависимая автоматика с безпроводным уличным датчиком (1 прямой отопительный контур), возможность расширения до 10 контуров</t>
    </r>
  </si>
  <si>
    <t>AQ IND 300SC накопительный водонагреватель с косвенным нагревом, AQUASTIC</t>
  </si>
  <si>
    <t>AQ IND 300SC</t>
  </si>
  <si>
    <r>
      <t xml:space="preserve">300 л, нанапольный, д 660 мм./ в 1450, теплообменник 1,06 м.кв. - 32 кВт, стальной корпус, рециркуляция. </t>
    </r>
    <r>
      <rPr>
        <b/>
        <sz val="10"/>
        <color rgb="FFFF0000"/>
        <rFont val="Calibri"/>
        <family val="2"/>
        <charset val="204"/>
      </rPr>
      <t>Сбросной и обратный клапан в комплекте</t>
    </r>
    <r>
      <rPr>
        <sz val="10"/>
        <color rgb="FFFF0000"/>
        <rFont val="Calibri"/>
        <family val="2"/>
        <charset val="204"/>
      </rPr>
      <t>.</t>
    </r>
  </si>
  <si>
    <t>VU 246/5-5 газовый конденсационный котел, Vaillant</t>
  </si>
  <si>
    <t>ecoTEC plus VU 246/5-5</t>
  </si>
  <si>
    <r>
      <t xml:space="preserve">  22,5 кВт, одноконтурный </t>
    </r>
    <r>
      <rPr>
        <b/>
        <sz val="11"/>
        <color rgb="FFFF0000"/>
        <rFont val="Calibri"/>
        <family val="2"/>
        <charset val="204"/>
      </rPr>
      <t>( со стенда)</t>
    </r>
  </si>
  <si>
    <r>
      <t xml:space="preserve"> 23 кВт - водоснабжение,  19,7 кВт - отопление. </t>
    </r>
    <r>
      <rPr>
        <b/>
        <sz val="11"/>
        <color rgb="FFC00000"/>
        <rFont val="Calibri"/>
        <family val="2"/>
        <charset val="204"/>
      </rPr>
      <t>(со стенда)</t>
    </r>
  </si>
  <si>
    <t>курс</t>
  </si>
  <si>
    <t>ALTEAS ONE NET 24</t>
  </si>
  <si>
    <t>ALTEAS ONE NET 30</t>
  </si>
  <si>
    <t>ALTEAS ONE NET 35</t>
  </si>
  <si>
    <r>
      <t xml:space="preserve">Термостат ZONT SMART new  </t>
    </r>
    <r>
      <rPr>
        <b/>
        <sz val="11"/>
        <color rgb="FFFF0000"/>
        <rFont val="Calibri"/>
        <family val="2"/>
        <charset val="204"/>
      </rPr>
      <t>GSM+WiFi</t>
    </r>
  </si>
  <si>
    <r>
      <t xml:space="preserve">            Термостат ZONT SMART 2.0   </t>
    </r>
    <r>
      <rPr>
        <b/>
        <sz val="11"/>
        <color rgb="FFFF0000"/>
        <rFont val="Calibri"/>
        <family val="2"/>
        <charset val="204"/>
      </rPr>
      <t xml:space="preserve">GSM+WiFi.                        </t>
    </r>
    <r>
      <rPr>
        <b/>
        <sz val="11"/>
        <rFont val="Calibri"/>
        <family val="2"/>
        <charset val="204"/>
      </rPr>
      <t xml:space="preserve"> 1 прямой + 1 смешение</t>
    </r>
  </si>
  <si>
    <t>AURATON  8D  Taurus</t>
  </si>
  <si>
    <t>AURATON 8D RTH   ARIES</t>
  </si>
  <si>
    <t>AURATON  4D  Virgo</t>
  </si>
  <si>
    <t>Радиотермодатчик МЛ-740</t>
  </si>
  <si>
    <t>ZONT Радиотермодатчик комнатный МЛ-740</t>
  </si>
  <si>
    <t>ZONT Датчик температуры аналоговый проводной NTC, ML04775</t>
  </si>
  <si>
    <t xml:space="preserve"> Датчик температуры аналоговый проводной NTC, ML04775</t>
  </si>
  <si>
    <t>Maincor  50.903.011</t>
  </si>
  <si>
    <t>AURATON S10  Hydra  3-WAY</t>
  </si>
  <si>
    <t>AURATON   Aqulia 200 R WIRELESS</t>
  </si>
  <si>
    <t>AURATON 2025 R WIRELESS</t>
  </si>
  <si>
    <t>AURATON 2030 R WIRELESS</t>
  </si>
  <si>
    <t>штук</t>
  </si>
  <si>
    <t>PK80-45 Отвод D 80 угол 45гр. M/F (мама/папа)</t>
  </si>
  <si>
    <t>PK80-45 поворот 45° Ø80 ( Папа-Мама), РФ</t>
  </si>
  <si>
    <t>VA80-80LN Адаптер моноблочный переход с 60/100 на 80/80 конденсационный</t>
  </si>
  <si>
    <t>VA80-80LN разделитель 60/100 - 80/80 PP</t>
  </si>
  <si>
    <t>CE.00.C65 it разделитель 60/100 - 80/80 PP</t>
  </si>
  <si>
    <t>Труба-удлинение 1000мм D60/100 РР-AL</t>
  </si>
  <si>
    <t>Колено ревизионное 87 гр DN60/100PP, арт. PP60/100RB</t>
  </si>
  <si>
    <t xml:space="preserve">  100 кВт, одноконтурный</t>
  </si>
  <si>
    <t>7571692 100-W А1JB K-rlu Vitopend 12/24 кВт газовый настенный двухконтурный котел Viessmann с закрытой камерой сгорания, арт. 7571692</t>
  </si>
  <si>
    <t>3318369 Адаптер d60/100-d80/80 для конденсационного котла, Ariston</t>
  </si>
  <si>
    <t>Адаптер d60/100 PP-d80/80PP для конденсов</t>
  </si>
  <si>
    <t xml:space="preserve"> PRO1 R ABS 40 V SLIM водонагреватель. Артикул 3700738</t>
  </si>
  <si>
    <r>
      <t xml:space="preserve">23 МOV Гепард , </t>
    </r>
    <r>
      <rPr>
        <b/>
        <sz val="11"/>
        <color rgb="FF3333CC"/>
        <rFont val="Calibri"/>
        <family val="2"/>
        <charset val="204"/>
      </rPr>
      <t>атмо</t>
    </r>
  </si>
  <si>
    <t>Погодозависимое управление трехходовым в комплекте с датчиком улицы+подачи+обратки</t>
  </si>
  <si>
    <t>ROYAL THERMO                  AQUATEC INOX                 RTWX-F 100.1</t>
  </si>
  <si>
    <t>Бойлер косвенного нагрева AQUATEC INOX RTWX-F 100.1 настенный</t>
  </si>
  <si>
    <t>UИ50302 ТЭНовая группа 1"1/4 RDT 2,0 кВт</t>
  </si>
  <si>
    <t>50302 ТЭН + анод  1"1/4  2,0 кВт ( нужна футорка 1"1/2 х 1"1/4)</t>
  </si>
  <si>
    <t>UИ50304 ТЭНовая группа RDT2,0 кВт</t>
  </si>
  <si>
    <t>50304 ТЭН + анод  1"1/4  3,0 кВт ( нужна футорка 1"1/2 х 1"1/4)</t>
  </si>
  <si>
    <t xml:space="preserve">304741 MaxEau Floor 150л. Напольный водонагреватель косвенного нагрева, GCVF11S 15056D D06 R, TESY </t>
  </si>
  <si>
    <t xml:space="preserve">  304741 MaxEau Floor 150</t>
  </si>
  <si>
    <t>150 литров, бойлер косвенного нагрева 33 кВт,  ø 560 мм.</t>
  </si>
  <si>
    <t xml:space="preserve">304740 MaxEau Floor 200л. Напольный водонагреватель косвенного нагрева, GCVF11S 20056D D06 R, TESY </t>
  </si>
  <si>
    <t xml:space="preserve">  304740 MaxEau Floor 200</t>
  </si>
  <si>
    <t>200 литров, бойлер косвенного нагрева 33 кВт,  ø 560 мм.</t>
  </si>
  <si>
    <t xml:space="preserve">305077, 160л. Напольный водонагреватель косвенного нагрева (Верт. вых), EV 15S 160 60 Z PS, TESY </t>
  </si>
  <si>
    <t xml:space="preserve">  305077 IHWT 160</t>
  </si>
  <si>
    <t>160 литров бойлер с верхними выходами для монтажа под котлом. 44,7 кВт, ø 600мм.</t>
  </si>
  <si>
    <t>Напольные косвенные бойлера</t>
  </si>
  <si>
    <t xml:space="preserve">  301391 EV 10/7 S2 300</t>
  </si>
  <si>
    <t>Бойлер косвенного нагрева с двумя змеевиками на 294 литра, 33 кВт+ 24 кВт, "В" класс,  ø 650 мм</t>
  </si>
  <si>
    <t xml:space="preserve">301396, 500л. Напольный водонагреватель косвенного нагрева, EV 15/7 S2 500 75, TESY </t>
  </si>
  <si>
    <t xml:space="preserve">  301396 EV 15/7 S2 500</t>
  </si>
  <si>
    <t>Бойлер косвенного нагрева с двумя змеевиками на 472 литра, 64 кВт + 32 кВт, "C" класс,  ø 750 мм</t>
  </si>
  <si>
    <t>0020199373 Вертикальный проход через крышу 60/100</t>
  </si>
  <si>
    <t>009494 / 0020199434</t>
  </si>
  <si>
    <t xml:space="preserve">0020199434 Распорка для крепления труб в шахте 80 мм комплект 7 шт, Protherm </t>
  </si>
  <si>
    <t>Vitabel F 24 Котел настенный газовый  Vitabel F 24 артикул ZL0BYJ6JYA</t>
  </si>
  <si>
    <t>Радиомодуль МЛ-590 для подключения датчика</t>
  </si>
  <si>
    <t>Радиомодуль МЛ-590</t>
  </si>
  <si>
    <t>YK80-025 Удлинитель конденсационный д.80 L=250</t>
  </si>
  <si>
    <t>YK80-025 удлинение Ø80 PP - 0,25 м, РФ</t>
  </si>
  <si>
    <t>0020049383 поворот 45° Ø80 PP, Европа ( за 1 штуку)</t>
  </si>
  <si>
    <t>PK-HC1089797 поворот 45° 60/100 PP, РФ</t>
  </si>
  <si>
    <t>PK-HC1089797 колено для конденсационных котлов диам.60/100 MF 45</t>
  </si>
  <si>
    <t>28 Lynx HK, Рысь газовый настеный котел, Protherm</t>
  </si>
  <si>
    <t xml:space="preserve"> Lynx 28  "Рысь" </t>
  </si>
  <si>
    <r>
      <t>28 кВт.,  ЖК дисплей, Турция (2 года гарантии).</t>
    </r>
    <r>
      <rPr>
        <b/>
        <sz val="11"/>
        <color rgb="FFC00000"/>
        <rFont val="Calibri"/>
        <family val="2"/>
        <charset val="204"/>
      </rPr>
      <t xml:space="preserve"> </t>
    </r>
  </si>
  <si>
    <t>AT/AT PR 300</t>
  </si>
  <si>
    <t>AT/AT PR 500</t>
  </si>
  <si>
    <t>AT/AT PR 750</t>
  </si>
  <si>
    <t>AT/AT PR 1000</t>
  </si>
  <si>
    <t>AT/AT PR 1200</t>
  </si>
  <si>
    <r>
      <t xml:space="preserve">размер 630*1600.       </t>
    </r>
    <r>
      <rPr>
        <b/>
        <sz val="10"/>
        <color rgb="FFFF0000"/>
        <rFont val="Calibri"/>
        <family val="2"/>
        <charset val="204"/>
      </rPr>
      <t xml:space="preserve"> оплата по НБРБ + 2%</t>
    </r>
  </si>
  <si>
    <t>размер 780*1680.         оплата по НБРБ + 2%</t>
  </si>
  <si>
    <t>размер 920*1630.          оплата по НБРБ + 2%</t>
  </si>
  <si>
    <t>размер 920*2205.          оплата по НБРБ + 2%</t>
  </si>
  <si>
    <t>размер 1070*2080.         оплата по НБРБ + 2%</t>
  </si>
  <si>
    <t>Теплоаккумулятор S-TANK</t>
  </si>
  <si>
    <t>2 кВт (1 ф.) 1 1/2'' c термостатом (нерж.сталь)</t>
  </si>
  <si>
    <t>ТЭН 2 кВт S-TANK</t>
  </si>
  <si>
    <t xml:space="preserve"> Ferroli Vitabel F 24 </t>
  </si>
  <si>
    <t>VUW  240/5-3 газовый настенный котел, Vaillant</t>
  </si>
  <si>
    <t xml:space="preserve">  отопление до 240 м.кв., вода - 24 кВт., ЖК дисплей </t>
  </si>
  <si>
    <t>VU 240/5-5 газовый настенный котел, Vaillant</t>
  </si>
  <si>
    <t xml:space="preserve">  отопление до 240 м.кв., дисплей, Премиум</t>
  </si>
  <si>
    <r>
      <rPr>
        <sz val="11"/>
        <color rgb="FFFF0000"/>
        <rFont val="Calibri"/>
        <family val="2"/>
        <charset val="204"/>
      </rPr>
      <t>atmo</t>
    </r>
    <r>
      <rPr>
        <sz val="11"/>
        <rFont val="Calibri"/>
        <family val="2"/>
        <charset val="204"/>
      </rPr>
      <t>TEC plus, VU 240/5-5</t>
    </r>
  </si>
  <si>
    <r>
      <rPr>
        <sz val="11"/>
        <color rgb="FFFF0000"/>
        <rFont val="Calibri"/>
        <family val="2"/>
        <charset val="204"/>
      </rPr>
      <t>atmo</t>
    </r>
    <r>
      <rPr>
        <sz val="11"/>
        <rFont val="Calibri"/>
        <family val="2"/>
        <charset val="204"/>
      </rPr>
      <t xml:space="preserve">TEC pro, VUW 240/ 5-3 </t>
    </r>
  </si>
  <si>
    <t>ID 25S 100л накопительный водонагреватель с косвенным нагревом, AQUASTIC</t>
  </si>
  <si>
    <t>ID 25 S -100 l.</t>
  </si>
  <si>
    <r>
      <t xml:space="preserve">100 л, нанапольный, д 515 мм./ в 870,   24 кВт, стальной корпус,  рециркуляция, </t>
    </r>
    <r>
      <rPr>
        <b/>
        <sz val="10"/>
        <color rgb="FFFF0000"/>
        <rFont val="Calibri"/>
        <family val="2"/>
        <charset val="204"/>
      </rPr>
      <t xml:space="preserve">для газовых котлов. </t>
    </r>
    <r>
      <rPr>
        <sz val="10"/>
        <rFont val="Calibri"/>
        <family val="2"/>
        <charset val="204"/>
      </rPr>
      <t>Без возможности электронагрева</t>
    </r>
  </si>
  <si>
    <t>AQ IND 100SC накопительный водонагреватель с косвенным нагревом, AQUASTIC</t>
  </si>
  <si>
    <t>AQ 100 SC</t>
  </si>
  <si>
    <t xml:space="preserve">100 л, нанапольный, д 515 мм./ в 890,  теплообменник 0,81 м.кв. - 24 кВт, стальной корпус,  рециркуляция, </t>
  </si>
  <si>
    <t>ID 40S 150л накопительный водонагреватель с косвенным нагревом, AQUASTIC</t>
  </si>
  <si>
    <t>ID 40 S -150 l.</t>
  </si>
  <si>
    <r>
      <t xml:space="preserve">150 л, нанапольный, д 515 мм./ в 1200,  24 кВт, стальной корпус, рециркуляция. </t>
    </r>
    <r>
      <rPr>
        <b/>
        <sz val="10"/>
        <color rgb="FFFF0000"/>
        <rFont val="Calibri"/>
        <family val="2"/>
        <charset val="204"/>
      </rPr>
      <t xml:space="preserve"> Сбросной и обр. клапан в комплекте. Для газовых котлов.</t>
    </r>
  </si>
  <si>
    <t>ID 50S 190л накопительный водонагреватель с косвенным нагревом, AQUASTIC</t>
  </si>
  <si>
    <t>ID 50 S - 190 l.</t>
  </si>
  <si>
    <r>
      <t xml:space="preserve">190 л, нанапольный, д 515 мм./ в 1410,  24 кВт, стальной корпус, рециркуляция. </t>
    </r>
    <r>
      <rPr>
        <b/>
        <sz val="10"/>
        <color rgb="FFFF0000"/>
        <rFont val="Calibri"/>
        <family val="2"/>
        <charset val="204"/>
      </rPr>
      <t xml:space="preserve"> Сбросной и обр. клапан в комплекте. Для газовых котлов.</t>
    </r>
  </si>
  <si>
    <t>AQ IND 75FC накопительный водонагреватель с косвенным нагревом, AQUASTIC</t>
  </si>
  <si>
    <t>AQ 75  FC</t>
  </si>
  <si>
    <t>75 литров, настеный, д. 496 мм./ в. 710 мм, 6 бар,  0,615 м.кв., стальной корпус,  рециркуляция, мощность 18,5 кВт, Клапан в комплекте.</t>
  </si>
  <si>
    <t>ID 25A 100л накопительный водонагреватель с косвенным нагревом, AQUASTIC</t>
  </si>
  <si>
    <t>ID 25 A -100 l.</t>
  </si>
  <si>
    <r>
      <t xml:space="preserve">100 литров, настеный, д. 496 мм./ в. 810 мм, 6 бар, 0,615 м.кв., стальной корпус,  мощность 18,5 кВт,   </t>
    </r>
    <r>
      <rPr>
        <sz val="10"/>
        <color rgb="FFFF0000"/>
        <rFont val="Calibri"/>
        <family val="2"/>
        <charset val="204"/>
      </rPr>
      <t>Клапан в комплекте</t>
    </r>
  </si>
  <si>
    <t>AQ IND 100FC накопительный водонагреватель с косвенным нагревом, AQUASTIC</t>
  </si>
  <si>
    <t>AQ 100  FC</t>
  </si>
  <si>
    <t>100 литров, настеный, д. 496 мм./ в. 870 мм, 6 бар,  0,81 м.кв., стальной корпус, рециркуляция, мощность 24 кВт,  Клапан в комплекте.</t>
  </si>
  <si>
    <t>ID 40A 150л накопительный водонагреватель с косвенным нагревом, AQUASTIC</t>
  </si>
  <si>
    <t>ID 40 А - 150 l.</t>
  </si>
  <si>
    <t>150 литров, настеный, д. 496 мм./ в. 1410 мм, 6 бар, 0,615 м.кв., стальной корпус,  мощность 18,5 кВт, Гарантия 5 лет,  Клапан в комплекте</t>
  </si>
  <si>
    <t>AQ IND 150FC накопительный водонагреватель с косвенным нагревом, AQUASTIC</t>
  </si>
  <si>
    <t>AQ 150 FC</t>
  </si>
  <si>
    <t>150 л, настеный, д 496 мм./ в 1200 мм, 6 бар,  0,81 м.кв., стальной корпус, рециркуляция, мощность 24 кВт,Клапан в комплекте.</t>
  </si>
  <si>
    <t>ID 50A 190л накопительный водонагреватель с косвенным нагревом, AQUASTIC</t>
  </si>
  <si>
    <t>ID 50 А - 190 l.</t>
  </si>
  <si>
    <t>200 литров, настеный, д. 496 мм./ в. 1410 мм, 6 бар, теплообменник стальной корпус,  мощность 18,5 кВт,  Клапан в комплекте</t>
  </si>
  <si>
    <t>AQ IND 200FC накопительный водонагреватель с косвенным нагревом, AQUASTIC</t>
  </si>
  <si>
    <t>AQ 200  FC</t>
  </si>
  <si>
    <t>200 литров, настенный, д. 496 мм./ в. 1474, 6 бар,  0,81 м.кв., стальной корпус,  рециркуляция, мощность 24 кВт, , Клапан в комплекте.</t>
  </si>
  <si>
    <t>Бойлера косвенного нагрева настенные</t>
  </si>
  <si>
    <t>OKC 300 NTR/BP</t>
  </si>
  <si>
    <t>КУРС ЕВРО</t>
  </si>
  <si>
    <t>Цена на сайте</t>
  </si>
  <si>
    <t>AQ IND 300SC 2</t>
  </si>
  <si>
    <t>AQ IND 300SC2 накопительный водонагреватель с косвенным нагревом, AQUASTIC</t>
  </si>
  <si>
    <r>
      <t xml:space="preserve">300 л, нанапольный, д 660 мм./ в 1450, 2 теплообменника 32 кВт+24 кВт, стальной корпус, рециркуляция. </t>
    </r>
    <r>
      <rPr>
        <b/>
        <sz val="10"/>
        <color rgb="FFFF0000"/>
        <rFont val="Calibri"/>
        <family val="2"/>
        <charset val="204"/>
      </rPr>
      <t>Сбросной и обратный клапан в комплекте</t>
    </r>
    <r>
      <rPr>
        <sz val="10"/>
        <color rgb="FFFF0000"/>
        <rFont val="Calibri"/>
        <family val="2"/>
        <charset val="204"/>
      </rPr>
      <t>.</t>
    </r>
  </si>
  <si>
    <t>6104550263 Запчасть для электрического водонагревателя: ТЭН 2,4 кВт</t>
  </si>
  <si>
    <r>
      <rPr>
        <b/>
        <sz val="10"/>
        <rFont val="Calibri"/>
        <family val="2"/>
        <charset val="204"/>
      </rPr>
      <t>сухой, керамический</t>
    </r>
    <r>
      <rPr>
        <sz val="10"/>
        <rFont val="Calibri"/>
        <family val="2"/>
        <charset val="204"/>
      </rPr>
      <t xml:space="preserve"> электро тэн  для </t>
    </r>
    <r>
      <rPr>
        <b/>
        <sz val="10"/>
        <rFont val="Calibri"/>
        <family val="2"/>
        <charset val="204"/>
      </rPr>
      <t>настенных</t>
    </r>
    <r>
      <rPr>
        <sz val="10"/>
        <rFont val="Calibri"/>
        <family val="2"/>
        <charset val="204"/>
      </rPr>
      <t xml:space="preserve"> FC, 2,4  кВт.</t>
    </r>
  </si>
  <si>
    <t>301408, 160л. Напольный водонагреватель косвенного нагрева TESY EV 9 S 160 60 , TESY</t>
  </si>
  <si>
    <t xml:space="preserve">301408  EV 9S  160л. </t>
  </si>
  <si>
    <t>301409 EV 9S 200л.</t>
  </si>
  <si>
    <t>160 литров , бойлер косвенного нагрева 32 кВт ø 600 мм.</t>
  </si>
  <si>
    <t>200 литров, бойлер косвенного нагрева 32 кВт ø 600 мм.</t>
  </si>
  <si>
    <t>301409, 200л. Напольный водонагреватель косвенного нагрева TESY EV 9 S 200 60 , TESY</t>
  </si>
  <si>
    <t>Настенный, отопление до 280 м.кв.,  ЖК дисплей, Турбо Словакия</t>
  </si>
  <si>
    <t>305155 BiLight 120л. Комбинированный настенный вертикальный водонагреватель (медн.тэн),GCV9SL 1204420 B11 TSRP,  TESY</t>
  </si>
  <si>
    <t xml:space="preserve">  305155 BiLight 120 L</t>
  </si>
  <si>
    <t xml:space="preserve">304832 MaxEau Ceramic 200л, Комбинированный настенный вертикальный водонагреватель (кер.тэн), GCV10SL 2005624C D06 S2RP, TESY </t>
  </si>
  <si>
    <t xml:space="preserve">  304832 MaxEau 200 L</t>
  </si>
  <si>
    <r>
      <t xml:space="preserve">200 литров. Бойлер косвенного нагрева 22,6 кВт </t>
    </r>
    <r>
      <rPr>
        <b/>
        <sz val="10"/>
        <color rgb="FFC00000"/>
        <rFont val="Calibri"/>
        <family val="2"/>
        <charset val="204"/>
      </rPr>
      <t>+ сухой эл. ТЭН 2400 Вт</t>
    </r>
    <r>
      <rPr>
        <sz val="10"/>
        <color rgb="FFC00000"/>
        <rFont val="Calibri"/>
        <family val="2"/>
        <charset val="204"/>
      </rPr>
      <t>.</t>
    </r>
    <r>
      <rPr>
        <sz val="10"/>
        <rFont val="Calibri"/>
        <family val="2"/>
        <charset val="204"/>
      </rPr>
      <t xml:space="preserve"> ø 560 мм, подключение слева, </t>
    </r>
    <r>
      <rPr>
        <b/>
        <sz val="10"/>
        <color rgb="FFC00000"/>
        <rFont val="Calibri"/>
        <family val="2"/>
        <charset val="204"/>
      </rPr>
      <t>рециркуляция</t>
    </r>
  </si>
  <si>
    <t xml:space="preserve">  303303 BiLight 120</t>
  </si>
  <si>
    <t>GAZ 6000 W (Турция), турбо</t>
  </si>
  <si>
    <r>
      <t>BAXI ECO-4S 10F</t>
    </r>
    <r>
      <rPr>
        <b/>
        <sz val="11"/>
        <color rgb="FFFF0000"/>
        <rFont val="Calibri"/>
        <family val="2"/>
        <charset val="204"/>
        <scheme val="minor"/>
      </rPr>
      <t xml:space="preserve"> + дымоход</t>
    </r>
  </si>
  <si>
    <r>
      <t xml:space="preserve">BAXI ECO-4S 18F </t>
    </r>
    <r>
      <rPr>
        <b/>
        <sz val="11"/>
        <color rgb="FFFF0000"/>
        <rFont val="Calibri"/>
        <family val="2"/>
        <charset val="204"/>
        <scheme val="minor"/>
      </rPr>
      <t>+ дымоход</t>
    </r>
  </si>
  <si>
    <r>
      <t xml:space="preserve">BAXI ECO-4S 24F </t>
    </r>
    <r>
      <rPr>
        <b/>
        <sz val="11"/>
        <color rgb="FFFF0000"/>
        <rFont val="Calibri"/>
        <family val="2"/>
        <charset val="204"/>
        <scheme val="minor"/>
      </rPr>
      <t>+ дымоход</t>
    </r>
  </si>
  <si>
    <t>BAXI ECO-4S 24</t>
  </si>
  <si>
    <r>
      <t xml:space="preserve">BAXI ECO4s 1.24 F + </t>
    </r>
    <r>
      <rPr>
        <b/>
        <sz val="11"/>
        <color rgb="FFFF0000"/>
        <rFont val="Calibri"/>
        <family val="2"/>
        <charset val="204"/>
        <scheme val="minor"/>
      </rPr>
      <t>дымоход</t>
    </r>
  </si>
  <si>
    <t>MINORKA CTFS 24 CU NAT.GAS газовый двухконтурный котел</t>
  </si>
  <si>
    <r>
      <t xml:space="preserve">WBN 6000-24 CRN TR </t>
    </r>
    <r>
      <rPr>
        <b/>
        <sz val="11"/>
        <color rgb="FFC00000"/>
        <rFont val="Calibri"/>
        <family val="2"/>
        <charset val="204"/>
      </rPr>
      <t>+ дымоход</t>
    </r>
  </si>
  <si>
    <r>
      <t>WBN 6000-24 HRN TR</t>
    </r>
    <r>
      <rPr>
        <b/>
        <sz val="11"/>
        <color rgb="FFC00000"/>
        <rFont val="Calibri"/>
        <family val="2"/>
        <charset val="204"/>
      </rPr>
      <t xml:space="preserve"> + дымоход</t>
    </r>
  </si>
  <si>
    <t>бойлера косвенного нагрева 200 литров, Германия</t>
  </si>
  <si>
    <t>6740700 Термостат погружной TC 20-90 С, HP 1/2</t>
  </si>
  <si>
    <t xml:space="preserve">  AFRISO 6740700</t>
  </si>
  <si>
    <t>Термостат погружной, механический, t = 20° - 90°</t>
  </si>
  <si>
    <t>ZONT Термостат комнатный МЛ-232 (RS-485)</t>
  </si>
  <si>
    <t>Термостат комнатный МЛ-232 (RS-485)</t>
  </si>
  <si>
    <t>КУРС евро</t>
  </si>
  <si>
    <t>uniSTOR VIH R 200/6 ВА</t>
  </si>
  <si>
    <t>WBN 6000-24C RN Настенный газовый котел арт. 7736900198</t>
  </si>
  <si>
    <r>
      <t xml:space="preserve">WBN 2000-24 CRN TR </t>
    </r>
    <r>
      <rPr>
        <b/>
        <sz val="11"/>
        <color rgb="FFC00000"/>
        <rFont val="Calibri"/>
        <family val="2"/>
        <charset val="204"/>
      </rPr>
      <t>+ дымоход</t>
    </r>
  </si>
  <si>
    <r>
      <rPr>
        <b/>
        <sz val="11"/>
        <color rgb="FFC00000"/>
        <rFont val="Calibri"/>
        <family val="2"/>
        <charset val="204"/>
      </rPr>
      <t xml:space="preserve"> АКЦИЯ !!!</t>
    </r>
    <r>
      <rPr>
        <sz val="11"/>
        <rFont val="Calibri"/>
        <family val="2"/>
        <charset val="204"/>
      </rPr>
      <t xml:space="preserve"> отопление до </t>
    </r>
    <r>
      <rPr>
        <b/>
        <sz val="11"/>
        <rFont val="Calibri"/>
        <family val="2"/>
        <charset val="204"/>
      </rPr>
      <t>240</t>
    </r>
    <r>
      <rPr>
        <sz val="11"/>
        <rFont val="Calibri"/>
        <family val="2"/>
        <charset val="204"/>
      </rPr>
      <t xml:space="preserve"> м.кв., вода - </t>
    </r>
    <r>
      <rPr>
        <b/>
        <sz val="11"/>
        <rFont val="Calibri"/>
        <family val="2"/>
        <charset val="204"/>
      </rPr>
      <t>24 кВт</t>
    </r>
    <r>
      <rPr>
        <sz val="11"/>
        <rFont val="Calibri"/>
        <family val="2"/>
        <charset val="204"/>
      </rPr>
      <t xml:space="preserve">., </t>
    </r>
    <r>
      <rPr>
        <b/>
        <sz val="11"/>
        <rFont val="Calibri"/>
        <family val="2"/>
        <charset val="204"/>
      </rPr>
      <t>ЖК дисплей</t>
    </r>
  </si>
  <si>
    <r>
      <t xml:space="preserve"> Lynx 24  "Рысь" </t>
    </r>
    <r>
      <rPr>
        <b/>
        <sz val="11"/>
        <color rgb="FFC00000"/>
        <rFont val="Calibri"/>
        <family val="2"/>
        <charset val="204"/>
      </rPr>
      <t>АКЦИЯ !</t>
    </r>
  </si>
  <si>
    <t>LUNX Condens 25 MKO</t>
  </si>
  <si>
    <t xml:space="preserve">Настенный, Одноконтурный, 25 кВт, Турция. </t>
  </si>
  <si>
    <t xml:space="preserve">Protherm Рысь K25 MKO </t>
  </si>
  <si>
    <t xml:space="preserve">Protherm Рысь K30 MKO </t>
  </si>
  <si>
    <t>LUNX Condens 30 MKO</t>
  </si>
  <si>
    <t xml:space="preserve">Настенный, Одноконтурный, 30 кВт, Турция. </t>
  </si>
  <si>
    <t xml:space="preserve"> 25 КТО Пантера</t>
  </si>
  <si>
    <t>VUW  282/5-3 газовый настенный котел, Vaillant</t>
  </si>
  <si>
    <t xml:space="preserve">turboTEC pro, VUW 282/ 5-3 </t>
  </si>
  <si>
    <t xml:space="preserve">  отопление до 280 м.кв., вода - 28 кВт., ЖК дисплей </t>
  </si>
  <si>
    <r>
      <t xml:space="preserve">(7571693) VITOPEND 100  </t>
    </r>
    <r>
      <rPr>
        <b/>
        <sz val="11"/>
        <color rgb="FFFF0000"/>
        <rFont val="Calibri"/>
        <family val="2"/>
        <charset val="204"/>
      </rPr>
      <t>A1HB</t>
    </r>
    <r>
      <rPr>
        <b/>
        <sz val="11"/>
        <color theme="1"/>
        <rFont val="Calibri"/>
        <family val="2"/>
        <charset val="204"/>
      </rPr>
      <t xml:space="preserve">  24,8 кВт </t>
    </r>
  </si>
  <si>
    <r>
      <t xml:space="preserve">(7571695) VITOPEND 100  </t>
    </r>
    <r>
      <rPr>
        <b/>
        <sz val="11"/>
        <color rgb="FFFF0000"/>
        <rFont val="Calibri"/>
        <family val="2"/>
        <charset val="204"/>
      </rPr>
      <t xml:space="preserve">A1HB </t>
    </r>
    <r>
      <rPr>
        <b/>
        <sz val="11"/>
        <color theme="1"/>
        <rFont val="Calibri"/>
        <family val="2"/>
        <charset val="204"/>
      </rPr>
      <t>30 кВт</t>
    </r>
  </si>
  <si>
    <t xml:space="preserve">(7571692) VITOPEND 100-W A1JB 12/24 кВт </t>
  </si>
  <si>
    <t xml:space="preserve">(7571694) VITOPEND 100-W A1JB 23 кВт </t>
  </si>
  <si>
    <t>(7571696) VITOPEND 100-W  A1JB 30 кВт</t>
  </si>
  <si>
    <t xml:space="preserve">(7571698) VITOPEND 100-W A1JB 34 кВт </t>
  </si>
  <si>
    <t>KTL-01-075 дымоход АНТИЛЕД 0,75 м</t>
  </si>
  <si>
    <t>Датчик температуры NTC</t>
  </si>
  <si>
    <t>TPK 210-12/3 6 кВт</t>
  </si>
  <si>
    <r>
      <t>2-контурный (атмосферный)</t>
    </r>
    <r>
      <rPr>
        <b/>
        <sz val="11"/>
        <color rgb="FFFF0000"/>
        <rFont val="Calibri"/>
        <family val="2"/>
        <charset val="204"/>
        <scheme val="minor"/>
      </rPr>
      <t xml:space="preserve"> </t>
    </r>
  </si>
  <si>
    <r>
      <t>2-контурный (турбо)</t>
    </r>
    <r>
      <rPr>
        <b/>
        <sz val="11"/>
        <color rgb="FFFF0000"/>
        <rFont val="Calibri"/>
        <family val="2"/>
        <charset val="204"/>
        <scheme val="minor"/>
      </rPr>
      <t xml:space="preserve">  </t>
    </r>
  </si>
  <si>
    <t>Fondital ANTEA CTFS 40 турбо</t>
  </si>
  <si>
    <t>Fondital FORMENTERA CTFS 32 турбо</t>
  </si>
  <si>
    <t>Fondital FORMENTERA CTFS 28 турбо</t>
  </si>
  <si>
    <t>Fondital FORMENTERA CTFS 24 турбо</t>
  </si>
  <si>
    <t>FONDITAL ANTEA RBTFS 24 турбо</t>
  </si>
  <si>
    <t>FONDITAL ANTEA RBTN 24 атмо</t>
  </si>
  <si>
    <t>FONDITAL FORMENTERA RBTFS 24 турбо</t>
  </si>
  <si>
    <t>FONDITAL FORMENTERA RBTFS 28 турбо</t>
  </si>
  <si>
    <t>FONDITAL FORMENTERA RBTFS 32 турбо</t>
  </si>
  <si>
    <t>FONDITAL ANTEA RBTFS 40 турбо</t>
  </si>
  <si>
    <t>Котлы одноконтурные</t>
  </si>
  <si>
    <t>Котлы двухконтурные</t>
  </si>
  <si>
    <t>комплект подключения бойлера BAXI</t>
  </si>
  <si>
    <r>
      <t xml:space="preserve">Fondital MINORKA CTN 24 </t>
    </r>
    <r>
      <rPr>
        <b/>
        <sz val="11"/>
        <color rgb="FFC00000"/>
        <rFont val="Calibri"/>
        <family val="2"/>
        <charset val="204"/>
        <scheme val="minor"/>
      </rPr>
      <t>атмо</t>
    </r>
  </si>
  <si>
    <r>
      <t xml:space="preserve">Fondital FORMENTERA CTN 24 </t>
    </r>
    <r>
      <rPr>
        <b/>
        <sz val="11"/>
        <color rgb="FFC00000"/>
        <rFont val="Calibri"/>
        <family val="2"/>
        <charset val="204"/>
        <scheme val="minor"/>
      </rPr>
      <t>атмо</t>
    </r>
  </si>
  <si>
    <r>
      <t xml:space="preserve">Fondital FORMENTERA CTN 28 </t>
    </r>
    <r>
      <rPr>
        <b/>
        <sz val="11"/>
        <color rgb="FFC00000"/>
        <rFont val="Calibri"/>
        <family val="2"/>
        <charset val="204"/>
        <scheme val="minor"/>
      </rPr>
      <t>атмо</t>
    </r>
  </si>
  <si>
    <t>1-контурный (турбо) трехходовой + датчик</t>
  </si>
  <si>
    <t>1-контурный (атмо) трехходовой + датчик</t>
  </si>
  <si>
    <r>
      <t xml:space="preserve">Fondital MINORKA CTFS 24                                </t>
    </r>
    <r>
      <rPr>
        <b/>
        <sz val="11"/>
        <color rgb="FFFF0000"/>
        <rFont val="Calibri"/>
        <family val="2"/>
        <charset val="204"/>
        <scheme val="minor"/>
      </rPr>
      <t>+ дымоход + термостат</t>
    </r>
  </si>
  <si>
    <t>доп. скидка</t>
  </si>
  <si>
    <t>MINORCA CTN 24 CU NAT.GAS газовый двухконтурный атмосферный котел /Италия/</t>
  </si>
  <si>
    <t>FORMENTERA CTN 24 NAT.GAS газовый двухконтурный атмосферный котел /Италия/</t>
  </si>
  <si>
    <t>FORMENTERA CTFS 24 NAT.GAS газовый двухконтурный турбированный котел /Италия/</t>
  </si>
  <si>
    <t>FORMENTERA CTFS 28 NAT.GAS газовый двухконтурный турбированный котел /Италия/</t>
  </si>
  <si>
    <t>FORMENTERA CTN 28 NAT.GAS газовый двухконтурный атмосферный котел /Италия/</t>
  </si>
  <si>
    <t>FORMENTERA CTFS 32 NAT.GAS газовый двухконтурный турбированный котел /Италия/</t>
  </si>
  <si>
    <t>ANTEA CTFS 40 NAT.GAS газовый двухконтурный турбированный котел /Италия/</t>
  </si>
  <si>
    <t>FORMENTERA RBTFS 24 NAT.GAS газовый одноконтурный турбированный котел /Италия/</t>
  </si>
  <si>
    <t>ANTEA RBTFS 24 NAT.GAS газовый одноконтурный турбированный котел /Италия/</t>
  </si>
  <si>
    <t>ANTEA RBTN 24 NAT.GAS газовый одноконтурный атмосферный котел /Италия/</t>
  </si>
  <si>
    <t>FORMENTERA RBTFS 28 NAT.GAS газовый одноконтурный турбированный котел /Италия/</t>
  </si>
  <si>
    <t>FORMENTERA RBTFS 32 NAT.GAS газовый одноконтурный турбированный котел /Италия/</t>
  </si>
  <si>
    <t>ANTEA RBTFS 40 NAT.GAS газовый одноконтурный турбированный котел /Италия/</t>
  </si>
  <si>
    <t>306246 модуль 1 из 5</t>
  </si>
  <si>
    <t>модуль "1 из 5" для напольных котлов</t>
  </si>
  <si>
    <t>Коаксиальная дымовая система 80/125 (PP) для конденсационных котлов (вертикал)</t>
  </si>
  <si>
    <t>Вертикальный проход крыши 80/ черный, РР-РР</t>
  </si>
  <si>
    <t>AZB 931 Адаптер BOSCH D80/125, PP</t>
  </si>
  <si>
    <t>0020221288 разделительный адаптер 80/125 - 80/80 PP Protherm</t>
  </si>
  <si>
    <t>0020221288 разделительный адаптер 80/125 - 80/80 PP</t>
  </si>
  <si>
    <t>Комплект через крышу 80/125PP</t>
  </si>
  <si>
    <t>Вертикальный проход через крышу 80/125 PP Цвет чёрный</t>
  </si>
  <si>
    <t>Вертикальный проход через крышу 60|100 PP Цвет чёрный</t>
  </si>
  <si>
    <t>Комплект через крышу 60/100PP</t>
  </si>
  <si>
    <t>Комплект, 80/125 мм РР для подключения к дымоходу Dn 80 в шахте</t>
  </si>
  <si>
    <t>0020221288</t>
  </si>
  <si>
    <t xml:space="preserve">CK-LNT </t>
  </si>
  <si>
    <r>
      <rPr>
        <b/>
        <sz val="11"/>
        <color rgb="FFC00000"/>
        <rFont val="Calibri"/>
        <family val="2"/>
        <charset val="204"/>
      </rPr>
      <t>Для Condens MKO</t>
    </r>
    <r>
      <rPr>
        <sz val="11"/>
        <rFont val="Calibri"/>
        <family val="2"/>
        <charset val="204"/>
      </rPr>
      <t xml:space="preserve"> вертикальный адаптер 60/100 для труб Vaillant</t>
    </r>
  </si>
  <si>
    <t>KTL-01-075</t>
  </si>
  <si>
    <r>
      <rPr>
        <b/>
        <sz val="11"/>
        <color rgb="FFC00000"/>
        <rFont val="Calibri"/>
        <family val="2"/>
        <charset val="204"/>
      </rPr>
      <t>Для Condens MKO</t>
    </r>
    <r>
      <rPr>
        <sz val="11"/>
        <rFont val="Calibri"/>
        <family val="2"/>
        <charset val="204"/>
      </rPr>
      <t xml:space="preserve"> комплект дымохода 60/100 PP</t>
    </r>
  </si>
  <si>
    <r>
      <rPr>
        <b/>
        <sz val="11"/>
        <color rgb="FFC00000"/>
        <rFont val="Calibri"/>
        <family val="2"/>
        <charset val="204"/>
      </rPr>
      <t>Для Condens MKO</t>
    </r>
    <r>
      <rPr>
        <sz val="11"/>
        <rFont val="Calibri"/>
        <family val="2"/>
        <charset val="204"/>
      </rPr>
      <t xml:space="preserve"> Разделительный адаптер 80/80 PP</t>
    </r>
  </si>
  <si>
    <t>Погодозависимый Регулятор температуры</t>
  </si>
  <si>
    <t>Гепард, Пантера - коаксиальный дымоход 60/100 (0.75 м) , РФ</t>
  </si>
  <si>
    <t>коаксиальный дымоход через стену 60/100 (0.75 м) , РФ</t>
  </si>
  <si>
    <t>TT6060 Конденсатосборник Т-образный D 60/100</t>
  </si>
  <si>
    <t>T-80-T Конденсатосборник Т-образный D 80 (штуцер 1/2), КРАТS</t>
  </si>
  <si>
    <t>T-80-T Конденсатосборник Т-образный D 80 (штуцер 1/2)</t>
  </si>
  <si>
    <t>TT60-60 тройник 60/100 с прочисткой и конденсатасборником,Турция</t>
  </si>
  <si>
    <r>
      <t>2-контурный (турбо),                                         можно передалать в 1-контурный</t>
    </r>
    <r>
      <rPr>
        <b/>
        <sz val="11"/>
        <color theme="1"/>
        <rFont val="Calibri"/>
        <family val="2"/>
        <charset val="204"/>
        <scheme val="minor"/>
      </rPr>
      <t xml:space="preserve"> (+120)</t>
    </r>
    <r>
      <rPr>
        <b/>
        <sz val="11"/>
        <color rgb="FFFF0000"/>
        <rFont val="Calibri"/>
        <family val="2"/>
        <charset val="204"/>
        <scheme val="minor"/>
      </rPr>
      <t xml:space="preserve">  Скидки запрещены !!!!</t>
    </r>
  </si>
  <si>
    <r>
      <t xml:space="preserve">150 литров, бойлер косвенного нагрева 30,8 кВт,      ø 500 мм. </t>
    </r>
    <r>
      <rPr>
        <sz val="10"/>
        <color rgb="FFC00000"/>
        <rFont val="Calibri"/>
        <family val="2"/>
        <charset val="204"/>
      </rPr>
      <t>Встроенный электрический ТЭН 1,5 кВт.</t>
    </r>
  </si>
  <si>
    <t>Котел отопительный водогрейный газовый торговой марки BAXI, тип ECO4s 10 F двухконтурный 10 кВт с закрытой камерой сгорания.</t>
  </si>
  <si>
    <t>Котел отопительный водогрейный газовый торговой марки BAXI, тип ECO4s 18 F двухконтурный 18 кВт с закрытой камерой сгорания. Артикул 7659669 /Италия/</t>
  </si>
  <si>
    <t>Котел отопительный водогрейный газовый торговой марки BAXI, тип ECO4s 24 F двухконтурный 24 кВт с закрытой камерой сгорания. Артикул 7659670 /Италия/</t>
  </si>
  <si>
    <t>Котел отопительный водогрейный газовый торговой марки BAXI, тип ECO4s 24 двухконтурный 24 кВт с открытой камерой сгорания. Артикул 7659762 /Италия/</t>
  </si>
  <si>
    <t>Котел отопительный водогрейный газовый торговой марки BAXI, тип ECO4s 24 одноконтурный 24 кВт с закрытой камерой сгорания. Артикул 7659666 /Италия/</t>
  </si>
  <si>
    <t>303563 Modeco 150</t>
  </si>
  <si>
    <r>
      <t>80 литров. Бойлер косвенного нагрева 13,8 кВт</t>
    </r>
    <r>
      <rPr>
        <sz val="10"/>
        <color rgb="FFC00000"/>
        <rFont val="Calibri"/>
        <family val="2"/>
        <charset val="204"/>
      </rPr>
      <t xml:space="preserve"> </t>
    </r>
    <r>
      <rPr>
        <b/>
        <sz val="10"/>
        <color rgb="FFC00000"/>
        <rFont val="Calibri"/>
        <family val="2"/>
        <charset val="204"/>
      </rPr>
      <t>+ эл. ТЭН 3000 Вт</t>
    </r>
    <r>
      <rPr>
        <sz val="10"/>
        <color rgb="FFC00000"/>
        <rFont val="Calibri"/>
        <family val="2"/>
        <charset val="204"/>
      </rPr>
      <t>.</t>
    </r>
    <r>
      <rPr>
        <sz val="10"/>
        <rFont val="Calibri"/>
        <family val="2"/>
        <charset val="204"/>
      </rPr>
      <t xml:space="preserve"> ø 470 мм, подключение справа</t>
    </r>
  </si>
  <si>
    <t>305529 BiLight 80</t>
  </si>
  <si>
    <t>305530 BiLight 80 L</t>
  </si>
  <si>
    <t xml:space="preserve">  100800</t>
  </si>
  <si>
    <t>305529, 79л. Комбинированный настенный вертикальный водонагреватель, GCV6S 804430 B12 TSRP, TESY 305529</t>
  </si>
  <si>
    <t>305530, 79л. Комбинированный настенный вертикальный водонагреватель, GCV6SL 804430 B12 TSRP, TESY 305530</t>
  </si>
  <si>
    <t>303563 MODECO 150л. Комбинированный настенный вертикальный водонагреватель (кер.тэн),GCV11SO 1504724D C21 TS2RCP, TESY 303563 M 150л</t>
  </si>
  <si>
    <r>
      <t>150 литров. Бойлер косвенного нагрева 20,9 кВт</t>
    </r>
    <r>
      <rPr>
        <b/>
        <sz val="10"/>
        <color rgb="FFC00000"/>
        <rFont val="Calibri"/>
        <family val="2"/>
        <charset val="204"/>
      </rPr>
      <t xml:space="preserve"> + сухой эл. ТЭН 2000 Вт</t>
    </r>
    <r>
      <rPr>
        <sz val="10"/>
        <rFont val="Calibri"/>
        <family val="2"/>
        <charset val="204"/>
      </rPr>
      <t>. ø 560 мм, подключение справа</t>
    </r>
  </si>
  <si>
    <t>100800 Гильза HCWH 1/2  д 10 L60 Mg, Tesy 100800</t>
  </si>
  <si>
    <t>103770 Магниевый анод M8x30  д32 L260 Mg350, Tesy 103770</t>
  </si>
  <si>
    <t>103772 Магниевый анод M8x30 д32 L370 Mg490, Tesy 103772</t>
  </si>
  <si>
    <t>106655 Магниевый анод M8x30 д32 L530 Mg705, Tesy 106655</t>
  </si>
  <si>
    <t>301459 Комплект фланцев Tesy 1" 1/2, 200-500 л, TESY 301459</t>
  </si>
  <si>
    <t xml:space="preserve"> 103770 M8x30 д32 L260</t>
  </si>
  <si>
    <t xml:space="preserve"> 103772 M8x30 д32 L370</t>
  </si>
  <si>
    <t xml:space="preserve"> 106655 M8x30 д32 L530</t>
  </si>
  <si>
    <t>Магниевый анод</t>
  </si>
  <si>
    <t>Комплект фланцев Tesy 1" 1/2</t>
  </si>
  <si>
    <r>
      <t xml:space="preserve">PRO1 R ABS 40 V SLIM глуб. 383 мм </t>
    </r>
    <r>
      <rPr>
        <b/>
        <sz val="9"/>
        <color rgb="FFFF0000"/>
        <rFont val="Calibri"/>
        <family val="2"/>
        <charset val="204"/>
        <scheme val="minor"/>
      </rPr>
      <t>АКЦИЯ!</t>
    </r>
  </si>
  <si>
    <r>
      <t xml:space="preserve">PRO1 R ABS 65 V SLIM глуб. 383 мм </t>
    </r>
    <r>
      <rPr>
        <b/>
        <sz val="9"/>
        <color rgb="FFFF0000"/>
        <rFont val="Calibri"/>
        <family val="2"/>
        <charset val="204"/>
        <scheme val="minor"/>
      </rPr>
      <t>Акция</t>
    </r>
  </si>
  <si>
    <t>200 литров с возможностью подключения электрического ТЭНа</t>
  </si>
  <si>
    <t>250 литров с возможностью подключения электрического ТЭНа</t>
  </si>
  <si>
    <t>300 литров с возможностью подключения электрического ТЭНа</t>
  </si>
  <si>
    <t>160 литров с возможностью подключения электрического ТЭНа</t>
  </si>
  <si>
    <r>
      <t xml:space="preserve">160 литров с </t>
    </r>
    <r>
      <rPr>
        <sz val="10"/>
        <color rgb="FFC00000"/>
        <rFont val="Calibri"/>
        <family val="2"/>
        <charset val="204"/>
      </rPr>
      <t xml:space="preserve">верхним подключением </t>
    </r>
  </si>
  <si>
    <r>
      <t xml:space="preserve">125 литров с </t>
    </r>
    <r>
      <rPr>
        <sz val="10"/>
        <color rgb="FFC00000"/>
        <rFont val="Calibri"/>
        <family val="2"/>
        <charset val="204"/>
      </rPr>
      <t xml:space="preserve">верхним подключением </t>
    </r>
  </si>
  <si>
    <r>
      <t xml:space="preserve">100 литров с </t>
    </r>
    <r>
      <rPr>
        <sz val="10"/>
        <color rgb="FFC00000"/>
        <rFont val="Calibri"/>
        <family val="2"/>
        <charset val="204"/>
      </rPr>
      <t xml:space="preserve">верхним подключением </t>
    </r>
  </si>
  <si>
    <t>250 литров с двумя теплообменниками</t>
  </si>
  <si>
    <t>250 литров с одним теплообменником</t>
  </si>
  <si>
    <t>200 литров с одним теплообменником</t>
  </si>
  <si>
    <t>160 литров с одним теплообменником</t>
  </si>
  <si>
    <t>125 литров с одним теплообменником</t>
  </si>
  <si>
    <t>100 литров с одним теплообменником</t>
  </si>
  <si>
    <r>
      <t xml:space="preserve">прямоугольный на 100 литров </t>
    </r>
    <r>
      <rPr>
        <sz val="10"/>
        <color rgb="FFC00000"/>
        <rFont val="Calibri"/>
        <family val="2"/>
        <charset val="204"/>
      </rPr>
      <t>с верхним подключением</t>
    </r>
  </si>
  <si>
    <r>
      <t xml:space="preserve">прямоугольный на 125 литров </t>
    </r>
    <r>
      <rPr>
        <sz val="10"/>
        <color rgb="FFC00000"/>
        <rFont val="Calibri"/>
        <family val="2"/>
        <charset val="204"/>
      </rPr>
      <t>с верхним подключением</t>
    </r>
  </si>
  <si>
    <t>Напольные бойлера DRAZICE</t>
  </si>
  <si>
    <t>Настенные бойлера KOSPEL</t>
  </si>
  <si>
    <t>WW-100</t>
  </si>
  <si>
    <t>WW-120</t>
  </si>
  <si>
    <t>WW-140</t>
  </si>
  <si>
    <t>WP-100</t>
  </si>
  <si>
    <t>WP-120</t>
  </si>
  <si>
    <t>WP-140</t>
  </si>
  <si>
    <t>Горизонтальный 100 л, 10 кВт, змеевик + кронштейны</t>
  </si>
  <si>
    <t>Горизонтальный 120 л, 12 кВт, змеевик + кронштейны</t>
  </si>
  <si>
    <t>Горизонтальный 140 л, 12 кВт, змеевик + кронштейны</t>
  </si>
  <si>
    <r>
      <t xml:space="preserve">Горизонтальный 100 л, 22 кВт, </t>
    </r>
    <r>
      <rPr>
        <b/>
        <sz val="10"/>
        <color rgb="FFC00000"/>
        <rFont val="Calibri"/>
        <family val="2"/>
        <charset val="204"/>
        <scheme val="minor"/>
      </rPr>
      <t>бак в баке</t>
    </r>
    <r>
      <rPr>
        <sz val="10"/>
        <rFont val="Calibri"/>
        <family val="2"/>
        <charset val="204"/>
        <scheme val="minor"/>
      </rPr>
      <t xml:space="preserve"> + кронштейны</t>
    </r>
  </si>
  <si>
    <r>
      <t xml:space="preserve">Горизонтальный 120 л, 28 кВт, </t>
    </r>
    <r>
      <rPr>
        <b/>
        <sz val="10"/>
        <color rgb="FFC00000"/>
        <rFont val="Calibri"/>
        <family val="2"/>
        <charset val="204"/>
        <scheme val="minor"/>
      </rPr>
      <t>бак в баке</t>
    </r>
    <r>
      <rPr>
        <sz val="10"/>
        <rFont val="Calibri"/>
        <family val="2"/>
        <charset val="204"/>
        <scheme val="minor"/>
      </rPr>
      <t xml:space="preserve"> + кронштейны</t>
    </r>
  </si>
  <si>
    <r>
      <t>Горизонтальный 104 л, 30 кВт,</t>
    </r>
    <r>
      <rPr>
        <b/>
        <sz val="10"/>
        <color rgb="FFC00000"/>
        <rFont val="Calibri"/>
        <family val="2"/>
        <charset val="204"/>
        <scheme val="minor"/>
      </rPr>
      <t xml:space="preserve"> бак в баке</t>
    </r>
    <r>
      <rPr>
        <sz val="10"/>
        <rFont val="Calibri"/>
        <family val="2"/>
        <charset val="204"/>
        <scheme val="minor"/>
      </rPr>
      <t xml:space="preserve"> + кронштейны</t>
    </r>
  </si>
  <si>
    <t>Напольные бойлера KOSPEL</t>
  </si>
  <si>
    <t>SWK-120.A WHITE</t>
  </si>
  <si>
    <t>SWK-140.A WHITE</t>
  </si>
  <si>
    <t>Верхние выводы 120 л. 30 кВт</t>
  </si>
  <si>
    <t xml:space="preserve"> Верхние выводы 140 л. 32 кВт</t>
  </si>
  <si>
    <t>SW-120</t>
  </si>
  <si>
    <t>SW-140</t>
  </si>
  <si>
    <t>SW-200</t>
  </si>
  <si>
    <t>SW-250</t>
  </si>
  <si>
    <t>SW-300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</si>
</sst>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4" formatCode="_(&quot;$&quot;* #,##0.00_);_(&quot;$&quot;* \(#,##0.00\);_(&quot;$&quot;* &quot;-&quot;??_);_(@_)"/>
    <numFmt numFmtId="164" formatCode="_-* #,##0.00\ &quot;₽&quot;_-;\-* #,##0.00\ &quot;₽&quot;_-;_-* &quot;-&quot;??\ &quot;₽&quot;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[$€-2]\ * #,##0_-;\-[$€-2]\ * #,##0_-;_-[$€-2]\ * &quot;-&quot;??_-;_-@_-"/>
    <numFmt numFmtId="168" formatCode="#,##0.0_р_."/>
    <numFmt numFmtId="169" formatCode="#,##0_р_."/>
    <numFmt numFmtId="170" formatCode="[$€-2]\ #,##0"/>
    <numFmt numFmtId="171" formatCode="_-[$€-2]\ * #,##0.0_-;\-[$€-2]\ * #,##0.0_-;_-[$€-2]\ * &quot;-&quot;??_-;_-@_-"/>
    <numFmt numFmtId="172" formatCode="_-[$€-2]\ * #,##0.00_-;\-[$€-2]\ * #,##0.00_-;_-[$€-2]\ * &quot;-&quot;??_-;_-@_-"/>
    <numFmt numFmtId="173" formatCode="_-* #,##0\ [$Br-423]_-;\-* #,##0\ [$Br-423]_-;_-* &quot;-&quot;??\ [$Br-423]_-;_-@_-"/>
    <numFmt numFmtId="174" formatCode="_-* #,##0\ [$Br-423]_-;\-* #,##0\ [$Br-423]_-;_-* &quot;-&quot;\ [$Br-423]_-;_-@_-"/>
    <numFmt numFmtId="175" formatCode="0.000"/>
    <numFmt numFmtId="176" formatCode="_-* #,##0\ [$BYR]_-;\-* #,##0\ [$BYR]_-;_-* &quot;-&quot;\ [$BYR]_-;_-@_-"/>
  </numFmts>
  <fonts count="123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</font>
    <font>
      <sz val="8"/>
      <name val="Arial"/>
      <family val="2"/>
      <charset val="204"/>
    </font>
    <font>
      <sz val="11"/>
      <name val="돋움"/>
      <family val="3"/>
      <charset val="129"/>
    </font>
    <font>
      <sz val="11"/>
      <color indexed="8"/>
      <name val="맑은 고딕"/>
      <family val="3"/>
      <charset val="129"/>
    </font>
    <font>
      <sz val="10"/>
      <name val="Arial Cyr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11"/>
      <color theme="0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1"/>
      <name val="Arial"/>
      <family val="2"/>
      <charset val="204"/>
    </font>
    <font>
      <b/>
      <sz val="11"/>
      <color theme="1"/>
      <name val="Calibri"/>
      <family val="2"/>
      <charset val="204"/>
    </font>
    <font>
      <b/>
      <sz val="18"/>
      <color theme="0"/>
      <name val="Calibri"/>
      <family val="2"/>
      <charset val="204"/>
    </font>
    <font>
      <b/>
      <sz val="9"/>
      <color theme="0"/>
      <name val="Calibri"/>
      <family val="2"/>
      <charset val="204"/>
    </font>
    <font>
      <b/>
      <sz val="9"/>
      <color rgb="FFFF000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theme="0"/>
      <name val="CyrillicOld"/>
    </font>
    <font>
      <b/>
      <sz val="12"/>
      <name val="Calibri"/>
      <family val="2"/>
      <charset val="204"/>
    </font>
    <font>
      <sz val="9"/>
      <name val="Arial"/>
      <family val="2"/>
      <charset val="204"/>
    </font>
    <font>
      <sz val="9"/>
      <name val="Calibri"/>
      <family val="2"/>
      <charset val="204"/>
    </font>
    <font>
      <i/>
      <sz val="9"/>
      <name val="Calibri"/>
      <family val="2"/>
      <charset val="204"/>
    </font>
    <font>
      <b/>
      <sz val="12"/>
      <color theme="0"/>
      <name val="Calibri"/>
      <family val="2"/>
      <charset val="204"/>
    </font>
    <font>
      <b/>
      <sz val="9"/>
      <name val="Calibri"/>
      <family val="2"/>
      <charset val="204"/>
    </font>
    <font>
      <b/>
      <sz val="9"/>
      <color indexed="8"/>
      <name val="Tahoma"/>
      <family val="2"/>
      <charset val="204"/>
    </font>
    <font>
      <sz val="11"/>
      <color indexed="8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0"/>
      <name val="Calibri"/>
      <family val="2"/>
      <charset val="204"/>
    </font>
    <font>
      <u/>
      <sz val="10"/>
      <color theme="10"/>
      <name val="Arial"/>
      <family val="2"/>
      <charset val="204"/>
    </font>
    <font>
      <sz val="12"/>
      <name val="Calibri"/>
      <family val="2"/>
      <charset val="204"/>
    </font>
    <font>
      <b/>
      <sz val="10"/>
      <color theme="0"/>
      <name val="Calibri"/>
      <family val="2"/>
      <charset val="204"/>
    </font>
    <font>
      <b/>
      <sz val="14"/>
      <color theme="0"/>
      <name val="Calibri"/>
      <family val="2"/>
      <charset val="204"/>
    </font>
    <font>
      <u/>
      <sz val="10"/>
      <color indexed="12"/>
      <name val="Arial Cyr"/>
      <charset val="204"/>
    </font>
    <font>
      <sz val="10"/>
      <name val="Arial Cyr"/>
    </font>
    <font>
      <sz val="10"/>
      <name val="Arial CE"/>
    </font>
    <font>
      <b/>
      <sz val="12"/>
      <name val="Arial CE"/>
    </font>
    <font>
      <sz val="10"/>
      <name val="Arial"/>
      <family val="2"/>
      <charset val="238"/>
    </font>
    <font>
      <sz val="12"/>
      <name val="System"/>
      <family val="2"/>
      <charset val="204"/>
    </font>
    <font>
      <sz val="10"/>
      <color theme="0"/>
      <name val="Arial"/>
      <family val="2"/>
      <charset val="204"/>
    </font>
    <font>
      <sz val="18"/>
      <name val="Calibri"/>
      <family val="2"/>
      <charset val="204"/>
    </font>
    <font>
      <b/>
      <sz val="11"/>
      <color rgb="FFC00000"/>
      <name val="Calibri"/>
      <family val="2"/>
      <charset val="204"/>
    </font>
    <font>
      <b/>
      <sz val="10"/>
      <name val="Arial"/>
      <family val="2"/>
      <charset val="204"/>
    </font>
    <font>
      <sz val="14"/>
      <name val="Arial"/>
      <family val="2"/>
      <charset val="204"/>
    </font>
    <font>
      <sz val="9"/>
      <color rgb="FFC00000"/>
      <name val="Calibri"/>
      <family val="2"/>
      <charset val="204"/>
    </font>
    <font>
      <b/>
      <sz val="9"/>
      <color rgb="FFC00000"/>
      <name val="Calibri"/>
      <family val="2"/>
      <charset val="204"/>
    </font>
    <font>
      <b/>
      <sz val="10"/>
      <color rgb="FFC00000"/>
      <name val="Arial"/>
      <family val="2"/>
      <charset val="204"/>
    </font>
    <font>
      <b/>
      <sz val="18"/>
      <color rgb="FFFF0000"/>
      <name val="Calibri"/>
      <family val="2"/>
      <charset val="204"/>
    </font>
    <font>
      <b/>
      <sz val="12"/>
      <color rgb="FFC00000"/>
      <name val="Calibri"/>
      <family val="2"/>
      <charset val="204"/>
    </font>
    <font>
      <b/>
      <sz val="10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1"/>
      <color rgb="FF0167BB"/>
      <name val="Calibri"/>
      <family val="2"/>
      <charset val="204"/>
    </font>
    <font>
      <sz val="10"/>
      <name val="Arial"/>
      <family val="2"/>
      <charset val="204"/>
    </font>
    <font>
      <b/>
      <vertAlign val="superscript"/>
      <sz val="11"/>
      <name val="Calibri"/>
      <family val="2"/>
      <charset val="204"/>
    </font>
    <font>
      <sz val="11"/>
      <color rgb="FFC0000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rgb="FFC00000"/>
      <name val="Calibri"/>
      <family val="2"/>
      <charset val="204"/>
    </font>
    <font>
      <sz val="10"/>
      <color rgb="FFC00000"/>
      <name val="Arial"/>
      <family val="2"/>
      <charset val="204"/>
    </font>
    <font>
      <sz val="9"/>
      <color rgb="FFFF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color rgb="FFFFC000"/>
      <name val="Arial"/>
      <family val="2"/>
      <charset val="204"/>
    </font>
    <font>
      <sz val="9"/>
      <color rgb="FFFFC000"/>
      <name val="Arial"/>
      <family val="2"/>
      <charset val="204"/>
    </font>
    <font>
      <b/>
      <sz val="9"/>
      <name val="Arial"/>
      <family val="2"/>
      <charset val="204"/>
    </font>
    <font>
      <b/>
      <sz val="9"/>
      <color rgb="FFFFC000"/>
      <name val="Arial"/>
      <family val="2"/>
      <charset val="204"/>
    </font>
    <font>
      <sz val="9"/>
      <color indexed="8"/>
      <name val="Tahoma"/>
      <family val="2"/>
      <charset val="204"/>
    </font>
    <font>
      <b/>
      <sz val="8"/>
      <color theme="0"/>
      <name val="Calibri"/>
      <family val="2"/>
      <charset val="204"/>
    </font>
    <font>
      <b/>
      <sz val="11"/>
      <color rgb="FFCC3300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6"/>
      <color theme="0"/>
      <name val="Calibri"/>
      <family val="2"/>
      <charset val="204"/>
    </font>
    <font>
      <sz val="10"/>
      <color rgb="FF0000CC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zcionka tekstu podstawowego"/>
      <family val="2"/>
      <charset val="238"/>
    </font>
    <font>
      <b/>
      <i/>
      <sz val="9"/>
      <color theme="1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theme="0"/>
      <name val="CyrillicOld"/>
    </font>
    <font>
      <b/>
      <sz val="10"/>
      <color rgb="FFC00000"/>
      <name val="Calibri"/>
      <family val="2"/>
      <charset val="204"/>
    </font>
    <font>
      <i/>
      <sz val="9"/>
      <color rgb="FFFF000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sz val="9"/>
      <color rgb="FF002060"/>
      <name val="Calibri"/>
      <family val="2"/>
      <charset val="204"/>
    </font>
    <font>
      <b/>
      <sz val="12"/>
      <color rgb="FF002060"/>
      <name val="Calibri"/>
      <family val="2"/>
      <charset val="204"/>
    </font>
    <font>
      <b/>
      <sz val="11"/>
      <color rgb="FF002060"/>
      <name val="Calibri"/>
      <family val="2"/>
      <charset val="204"/>
    </font>
    <font>
      <sz val="11"/>
      <color rgb="FF002060"/>
      <name val="Calibri"/>
      <family val="2"/>
      <charset val="204"/>
    </font>
    <font>
      <sz val="10"/>
      <color rgb="FF002060"/>
      <name val="Arial"/>
      <family val="2"/>
      <charset val="204"/>
    </font>
    <font>
      <b/>
      <sz val="9"/>
      <color rgb="FF002060"/>
      <name val="Calibri"/>
      <family val="2"/>
      <charset val="204"/>
    </font>
    <font>
      <sz val="10"/>
      <color rgb="FF002060"/>
      <name val="Calibri"/>
      <family val="2"/>
      <charset val="204"/>
    </font>
    <font>
      <b/>
      <sz val="10"/>
      <color rgb="FF002060"/>
      <name val="Calibri"/>
      <family val="2"/>
      <charset val="204"/>
    </font>
    <font>
      <b/>
      <sz val="9"/>
      <color rgb="FF002060"/>
      <name val="Tahoma"/>
      <family val="2"/>
      <charset val="204"/>
    </font>
    <font>
      <sz val="9"/>
      <color rgb="FF002060"/>
      <name val="Tahoma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Calibri"/>
      <family val="2"/>
      <charset val="204"/>
    </font>
    <font>
      <sz val="9"/>
      <color rgb="FF0000CC"/>
      <name val="Arial"/>
      <family val="2"/>
      <charset val="204"/>
    </font>
    <font>
      <b/>
      <sz val="12"/>
      <color theme="1"/>
      <name val="Calibri"/>
      <family val="2"/>
      <charset val="204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10406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2"/>
      <color rgb="FF0070C0"/>
      <name val="Arial"/>
      <family val="2"/>
      <charset val="204"/>
    </font>
    <font>
      <sz val="18"/>
      <color theme="0"/>
      <name val="Calibri"/>
      <family val="2"/>
      <charset val="204"/>
    </font>
    <font>
      <u/>
      <sz val="11"/>
      <color theme="10"/>
      <name val="Calibri"/>
      <family val="2"/>
      <scheme val="minor"/>
    </font>
    <font>
      <i/>
      <sz val="12"/>
      <color theme="0"/>
      <name val="Calibri"/>
      <family val="2"/>
      <charset val="204"/>
    </font>
    <font>
      <sz val="11"/>
      <color theme="0"/>
      <name val="Arial"/>
      <family val="2"/>
      <charset val="204"/>
    </font>
    <font>
      <sz val="11"/>
      <color rgb="FFC00000"/>
      <name val="Calibri"/>
      <family val="2"/>
      <charset val="204"/>
    </font>
    <font>
      <b/>
      <sz val="11"/>
      <color rgb="FFFF0000"/>
      <name val="Arial"/>
      <family val="2"/>
      <charset val="204"/>
    </font>
    <font>
      <b/>
      <sz val="9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</font>
    <font>
      <b/>
      <i/>
      <sz val="9"/>
      <color indexed="8"/>
      <name val="Calibri"/>
      <family val="2"/>
      <charset val="204"/>
      <scheme val="minor"/>
    </font>
    <font>
      <b/>
      <sz val="11"/>
      <color rgb="FF3333CC"/>
      <name val="Calibri"/>
      <family val="2"/>
      <charset val="204"/>
    </font>
    <font>
      <b/>
      <sz val="12"/>
      <color rgb="FF002776"/>
      <name val="Calibri"/>
      <family val="2"/>
      <charset val="204"/>
    </font>
    <font>
      <b/>
      <sz val="9"/>
      <color rgb="FF002776"/>
      <name val="Calibri"/>
      <family val="2"/>
      <charset val="204"/>
    </font>
    <font>
      <i/>
      <sz val="11"/>
      <color rgb="FF0070C0"/>
      <name val="Calibri"/>
      <family val="2"/>
      <charset val="204"/>
    </font>
    <font>
      <b/>
      <sz val="11"/>
      <color rgb="FFC0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name val="Calibri"/>
      <family val="2"/>
      <charset val="204"/>
    </font>
    <font>
      <sz val="14"/>
      <color rgb="FF002060"/>
      <name val="Arial"/>
      <family val="2"/>
      <charset val="204"/>
    </font>
    <font>
      <b/>
      <sz val="10"/>
      <color rgb="FFC0000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DFFFF"/>
        <bgColor indexed="64"/>
      </patternFill>
    </fill>
    <fill>
      <patternFill patternType="solid">
        <fgColor rgb="FFFED2DA"/>
        <bgColor indexed="64"/>
      </patternFill>
    </fill>
    <fill>
      <patternFill patternType="solid">
        <fgColor rgb="FFFFE1E7"/>
        <bgColor indexed="64"/>
      </patternFill>
    </fill>
    <fill>
      <patternFill patternType="solid">
        <fgColor rgb="FFF0F3FA"/>
        <bgColor indexed="64"/>
      </patternFill>
    </fill>
    <fill>
      <patternFill patternType="solid">
        <fgColor rgb="FFE5ECF3"/>
        <bgColor indexed="64"/>
      </patternFill>
    </fill>
    <fill>
      <patternFill patternType="solid">
        <fgColor rgb="FFFACAC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7F5D7"/>
        <bgColor indexed="64"/>
      </patternFill>
    </fill>
    <fill>
      <patternFill patternType="solid">
        <fgColor rgb="FF60E8F6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E9A3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E7FFFF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B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EE9CA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651D5B"/>
        <bgColor indexed="64"/>
      </patternFill>
    </fill>
    <fill>
      <patternFill patternType="solid">
        <fgColor rgb="FFFFD9DA"/>
        <bgColor indexed="64"/>
      </patternFill>
    </fill>
    <fill>
      <patternFill patternType="solid">
        <fgColor rgb="FF3333CC"/>
        <bgColor indexed="64"/>
      </patternFill>
    </fill>
    <fill>
      <patternFill patternType="solid">
        <fgColor rgb="FFC1FFFF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0">
    <xf numFmtId="0" fontId="0" fillId="0" borderId="0"/>
    <xf numFmtId="0" fontId="5" fillId="0" borderId="0">
      <alignment horizontal="left"/>
    </xf>
    <xf numFmtId="0" fontId="3" fillId="0" borderId="0"/>
    <xf numFmtId="0" fontId="8" fillId="0" borderId="0"/>
    <xf numFmtId="0" fontId="4" fillId="0" borderId="0"/>
    <xf numFmtId="0" fontId="6" fillId="0" borderId="0">
      <alignment vertical="center"/>
    </xf>
    <xf numFmtId="0" fontId="7" fillId="0" borderId="0">
      <alignment vertical="center"/>
    </xf>
    <xf numFmtId="9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0"/>
    <xf numFmtId="0" fontId="39" fillId="0" borderId="0"/>
    <xf numFmtId="0" fontId="37" fillId="0" borderId="0"/>
    <xf numFmtId="0" fontId="38" fillId="0" borderId="0" applyNumberFormat="0" applyAlignment="0"/>
    <xf numFmtId="0" fontId="35" fillId="0" borderId="0" applyNumberFormat="0" applyFill="0" applyBorder="0" applyAlignment="0" applyProtection="0">
      <alignment vertical="top"/>
      <protection locked="0"/>
    </xf>
    <xf numFmtId="165" fontId="8" fillId="0" borderId="0" applyFont="0" applyFill="0" applyBorder="0" applyAlignment="0" applyProtection="0"/>
    <xf numFmtId="0" fontId="40" fillId="0" borderId="0"/>
    <xf numFmtId="166" fontId="28" fillId="0" borderId="0" applyFont="0" applyFill="0" applyBorder="0" applyAlignment="0" applyProtection="0"/>
    <xf numFmtId="0" fontId="5" fillId="0" borderId="0">
      <alignment horizontal="left"/>
    </xf>
    <xf numFmtId="0" fontId="3" fillId="0" borderId="0"/>
    <xf numFmtId="0" fontId="2" fillId="0" borderId="0"/>
    <xf numFmtId="164" fontId="54" fillId="0" borderId="0" applyFont="0" applyFill="0" applyBorder="0" applyAlignment="0" applyProtection="0"/>
    <xf numFmtId="0" fontId="73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0" fontId="73" fillId="0" borderId="0"/>
    <xf numFmtId="0" fontId="104" fillId="0" borderId="0" applyNumberFormat="0" applyFill="0" applyBorder="0" applyAlignment="0" applyProtection="0"/>
    <xf numFmtId="44" fontId="73" fillId="0" borderId="0" applyFont="0" applyFill="0" applyBorder="0" applyAlignment="0" applyProtection="0"/>
    <xf numFmtId="0" fontId="1" fillId="0" borderId="0"/>
    <xf numFmtId="0" fontId="5" fillId="0" borderId="0">
      <alignment horizontal="left"/>
    </xf>
  </cellStyleXfs>
  <cellXfs count="1018">
    <xf numFmtId="0" fontId="0" fillId="0" borderId="0" xfId="0"/>
    <xf numFmtId="0" fontId="10" fillId="0" borderId="0" xfId="0" applyFont="1" applyAlignment="1">
      <alignment horizontal="center"/>
    </xf>
    <xf numFmtId="0" fontId="10" fillId="0" borderId="0" xfId="0" applyFont="1"/>
    <xf numFmtId="0" fontId="14" fillId="0" borderId="0" xfId="0" applyFont="1" applyBorder="1" applyAlignment="1">
      <alignment wrapText="1"/>
    </xf>
    <xf numFmtId="0" fontId="16" fillId="0" borderId="0" xfId="0" applyFont="1" applyFill="1" applyBorder="1" applyAlignment="1">
      <alignment wrapText="1"/>
    </xf>
    <xf numFmtId="0" fontId="16" fillId="0" borderId="0" xfId="0" quotePrefix="1" applyFont="1" applyFill="1" applyBorder="1" applyAlignment="1">
      <alignment wrapText="1"/>
    </xf>
    <xf numFmtId="0" fontId="15" fillId="0" borderId="0" xfId="0" applyFont="1" applyBorder="1" applyAlignment="1">
      <alignment horizontal="left" vertical="center"/>
    </xf>
    <xf numFmtId="0" fontId="3" fillId="0" borderId="0" xfId="0" applyFont="1"/>
    <xf numFmtId="0" fontId="17" fillId="0" borderId="0" xfId="0" quotePrefix="1" applyFont="1" applyFill="1" applyBorder="1" applyAlignment="1">
      <alignment wrapText="1"/>
    </xf>
    <xf numFmtId="0" fontId="10" fillId="0" borderId="0" xfId="0" applyFont="1" applyAlignment="1">
      <alignment horizontal="center" vertical="center"/>
    </xf>
    <xf numFmtId="0" fontId="20" fillId="0" borderId="0" xfId="0" applyFont="1" applyBorder="1" applyAlignment="1"/>
    <xf numFmtId="169" fontId="10" fillId="2" borderId="47" xfId="0" applyNumberFormat="1" applyFont="1" applyFill="1" applyBorder="1" applyAlignment="1">
      <alignment vertical="center" wrapText="1"/>
    </xf>
    <xf numFmtId="0" fontId="21" fillId="2" borderId="30" xfId="0" applyFont="1" applyFill="1" applyBorder="1" applyAlignment="1">
      <alignment horizontal="center" vertical="center"/>
    </xf>
    <xf numFmtId="168" fontId="21" fillId="2" borderId="28" xfId="0" applyNumberFormat="1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center"/>
    </xf>
    <xf numFmtId="49" fontId="9" fillId="2" borderId="24" xfId="0" applyNumberFormat="1" applyFont="1" applyFill="1" applyBorder="1" applyAlignment="1">
      <alignment horizontal="center" vertical="center"/>
    </xf>
    <xf numFmtId="169" fontId="10" fillId="2" borderId="52" xfId="0" applyNumberFormat="1" applyFont="1" applyFill="1" applyBorder="1" applyAlignment="1">
      <alignment vertical="center" wrapText="1"/>
    </xf>
    <xf numFmtId="0" fontId="21" fillId="2" borderId="27" xfId="0" applyFont="1" applyFill="1" applyBorder="1" applyAlignment="1">
      <alignment horizontal="center" vertical="center"/>
    </xf>
    <xf numFmtId="14" fontId="9" fillId="2" borderId="15" xfId="2" applyNumberFormat="1" applyFont="1" applyFill="1" applyBorder="1" applyAlignment="1"/>
    <xf numFmtId="14" fontId="9" fillId="2" borderId="15" xfId="2" applyNumberFormat="1" applyFont="1" applyFill="1" applyBorder="1" applyAlignment="1">
      <alignment vertical="center"/>
    </xf>
    <xf numFmtId="0" fontId="23" fillId="0" borderId="0" xfId="0" applyFont="1"/>
    <xf numFmtId="0" fontId="23" fillId="0" borderId="0" xfId="0" applyFont="1" applyAlignment="1">
      <alignment horizontal="center" vertical="center"/>
    </xf>
    <xf numFmtId="1" fontId="9" fillId="2" borderId="2" xfId="2" applyNumberFormat="1" applyFont="1" applyFill="1" applyBorder="1" applyAlignment="1">
      <alignment horizontal="left"/>
    </xf>
    <xf numFmtId="0" fontId="21" fillId="2" borderId="53" xfId="0" applyFont="1" applyFill="1" applyBorder="1" applyAlignment="1">
      <alignment horizontal="center" vertical="center" wrapText="1"/>
    </xf>
    <xf numFmtId="14" fontId="10" fillId="2" borderId="41" xfId="2" applyNumberFormat="1" applyFont="1" applyFill="1" applyBorder="1" applyAlignment="1"/>
    <xf numFmtId="1" fontId="9" fillId="2" borderId="47" xfId="2" applyNumberFormat="1" applyFont="1" applyFill="1" applyBorder="1" applyAlignment="1"/>
    <xf numFmtId="1" fontId="9" fillId="2" borderId="52" xfId="2" applyNumberFormat="1" applyFont="1" applyFill="1" applyBorder="1" applyAlignment="1"/>
    <xf numFmtId="167" fontId="9" fillId="2" borderId="2" xfId="2" applyNumberFormat="1" applyFont="1" applyFill="1" applyBorder="1" applyAlignment="1">
      <alignment horizontal="center"/>
    </xf>
    <xf numFmtId="169" fontId="10" fillId="4" borderId="39" xfId="0" applyNumberFormat="1" applyFont="1" applyFill="1" applyBorder="1" applyAlignment="1">
      <alignment vertical="center" wrapText="1"/>
    </xf>
    <xf numFmtId="169" fontId="10" fillId="4" borderId="47" xfId="0" applyNumberFormat="1" applyFont="1" applyFill="1" applyBorder="1" applyAlignment="1">
      <alignment vertical="center" wrapText="1"/>
    </xf>
    <xf numFmtId="49" fontId="9" fillId="4" borderId="13" xfId="0" applyNumberFormat="1" applyFont="1" applyFill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center" vertical="center"/>
    </xf>
    <xf numFmtId="14" fontId="9" fillId="5" borderId="15" xfId="2" applyNumberFormat="1" applyFont="1" applyFill="1" applyBorder="1" applyAlignment="1"/>
    <xf numFmtId="14" fontId="10" fillId="5" borderId="41" xfId="2" applyNumberFormat="1" applyFont="1" applyFill="1" applyBorder="1" applyAlignment="1"/>
    <xf numFmtId="167" fontId="9" fillId="5" borderId="2" xfId="2" applyNumberFormat="1" applyFont="1" applyFill="1" applyBorder="1" applyAlignment="1">
      <alignment horizontal="center"/>
    </xf>
    <xf numFmtId="1" fontId="9" fillId="5" borderId="47" xfId="2" applyNumberFormat="1" applyFont="1" applyFill="1" applyBorder="1" applyAlignment="1"/>
    <xf numFmtId="1" fontId="9" fillId="5" borderId="13" xfId="2" applyNumberFormat="1" applyFont="1" applyFill="1" applyBorder="1" applyAlignment="1">
      <alignment horizontal="left"/>
    </xf>
    <xf numFmtId="167" fontId="9" fillId="5" borderId="13" xfId="2" applyNumberFormat="1" applyFont="1" applyFill="1" applyBorder="1" applyAlignment="1">
      <alignment horizontal="center"/>
    </xf>
    <xf numFmtId="1" fontId="9" fillId="5" borderId="2" xfId="2" applyNumberFormat="1" applyFont="1" applyFill="1" applyBorder="1" applyAlignment="1">
      <alignment horizontal="left"/>
    </xf>
    <xf numFmtId="14" fontId="21" fillId="2" borderId="53" xfId="2" applyNumberFormat="1" applyFont="1" applyFill="1" applyBorder="1" applyAlignment="1">
      <alignment horizontal="center"/>
    </xf>
    <xf numFmtId="167" fontId="27" fillId="2" borderId="42" xfId="0" applyNumberFormat="1" applyFont="1" applyFill="1" applyBorder="1" applyAlignment="1">
      <alignment vertical="center" wrapText="1"/>
    </xf>
    <xf numFmtId="167" fontId="27" fillId="6" borderId="42" xfId="0" applyNumberFormat="1" applyFont="1" applyFill="1" applyBorder="1" applyAlignment="1">
      <alignment vertical="center" wrapText="1"/>
    </xf>
    <xf numFmtId="0" fontId="23" fillId="0" borderId="0" xfId="0" applyFont="1" applyBorder="1"/>
    <xf numFmtId="0" fontId="23" fillId="0" borderId="0" xfId="0" applyFont="1" applyAlignment="1">
      <alignment vertical="center"/>
    </xf>
    <xf numFmtId="0" fontId="18" fillId="2" borderId="2" xfId="0" applyFont="1" applyFill="1" applyBorder="1" applyAlignment="1"/>
    <xf numFmtId="0" fontId="9" fillId="2" borderId="2" xfId="0" applyFont="1" applyFill="1" applyBorder="1"/>
    <xf numFmtId="0" fontId="9" fillId="2" borderId="17" xfId="0" applyFont="1" applyFill="1" applyBorder="1"/>
    <xf numFmtId="0" fontId="10" fillId="2" borderId="42" xfId="0" applyFont="1" applyFill="1" applyBorder="1"/>
    <xf numFmtId="0" fontId="10" fillId="2" borderId="36" xfId="0" applyFont="1" applyFill="1" applyBorder="1"/>
    <xf numFmtId="0" fontId="9" fillId="2" borderId="13" xfId="0" applyFont="1" applyFill="1" applyBorder="1"/>
    <xf numFmtId="0" fontId="10" fillId="2" borderId="35" xfId="0" applyFont="1" applyFill="1" applyBorder="1"/>
    <xf numFmtId="0" fontId="23" fillId="0" borderId="0" xfId="2" applyFont="1"/>
    <xf numFmtId="0" fontId="26" fillId="0" borderId="0" xfId="2" applyFont="1" applyFill="1" applyBorder="1" applyAlignment="1">
      <alignment wrapText="1"/>
    </xf>
    <xf numFmtId="0" fontId="26" fillId="0" borderId="0" xfId="2" quotePrefix="1" applyFont="1" applyFill="1" applyBorder="1" applyAlignment="1">
      <alignment wrapText="1"/>
    </xf>
    <xf numFmtId="0" fontId="21" fillId="2" borderId="27" xfId="2" applyFont="1" applyFill="1" applyBorder="1" applyAlignment="1">
      <alignment horizontal="center" vertical="center"/>
    </xf>
    <xf numFmtId="168" fontId="21" fillId="2" borderId="28" xfId="2" applyNumberFormat="1" applyFont="1" applyFill="1" applyBorder="1" applyAlignment="1">
      <alignment horizontal="center" vertical="center" wrapText="1"/>
    </xf>
    <xf numFmtId="0" fontId="10" fillId="0" borderId="0" xfId="0" applyFont="1" applyBorder="1"/>
    <xf numFmtId="169" fontId="9" fillId="4" borderId="2" xfId="0" applyNumberFormat="1" applyFont="1" applyFill="1" applyBorder="1" applyAlignment="1">
      <alignment horizontal="center" vertical="center" wrapText="1"/>
    </xf>
    <xf numFmtId="49" fontId="10" fillId="4" borderId="47" xfId="0" applyNumberFormat="1" applyFont="1" applyFill="1" applyBorder="1" applyAlignment="1">
      <alignment vertical="center" wrapText="1"/>
    </xf>
    <xf numFmtId="49" fontId="10" fillId="2" borderId="47" xfId="0" applyNumberFormat="1" applyFont="1" applyFill="1" applyBorder="1" applyAlignment="1">
      <alignment vertical="center" wrapText="1"/>
    </xf>
    <xf numFmtId="1" fontId="9" fillId="2" borderId="23" xfId="2" applyNumberFormat="1" applyFont="1" applyFill="1" applyBorder="1" applyAlignment="1">
      <alignment horizontal="left"/>
    </xf>
    <xf numFmtId="1" fontId="9" fillId="5" borderId="23" xfId="2" applyNumberFormat="1" applyFont="1" applyFill="1" applyBorder="1" applyAlignment="1"/>
    <xf numFmtId="1" fontId="9" fillId="2" borderId="23" xfId="2" applyNumberFormat="1" applyFont="1" applyFill="1" applyBorder="1" applyAlignment="1"/>
    <xf numFmtId="0" fontId="34" fillId="0" borderId="0" xfId="0" applyFont="1" applyAlignment="1">
      <alignment horizontal="center" vertical="center"/>
    </xf>
    <xf numFmtId="169" fontId="10" fillId="2" borderId="42" xfId="0" applyNumberFormat="1" applyFont="1" applyFill="1" applyBorder="1" applyAlignment="1">
      <alignment vertical="center" wrapText="1"/>
    </xf>
    <xf numFmtId="169" fontId="10" fillId="4" borderId="42" xfId="0" applyNumberFormat="1" applyFont="1" applyFill="1" applyBorder="1" applyAlignment="1">
      <alignment vertical="center" wrapText="1"/>
    </xf>
    <xf numFmtId="0" fontId="25" fillId="0" borderId="0" xfId="0" applyFont="1" applyBorder="1" applyAlignment="1">
      <alignment vertical="center"/>
    </xf>
    <xf numFmtId="49" fontId="9" fillId="2" borderId="17" xfId="0" applyNumberFormat="1" applyFont="1" applyFill="1" applyBorder="1" applyAlignment="1">
      <alignment horizontal="center" vertical="center"/>
    </xf>
    <xf numFmtId="169" fontId="9" fillId="2" borderId="2" xfId="0" applyNumberFormat="1" applyFont="1" applyFill="1" applyBorder="1" applyAlignment="1">
      <alignment horizontal="center" vertical="center" wrapText="1"/>
    </xf>
    <xf numFmtId="49" fontId="10" fillId="2" borderId="36" xfId="0" applyNumberFormat="1" applyFont="1" applyFill="1" applyBorder="1" applyAlignment="1">
      <alignment vertical="center" wrapText="1"/>
    </xf>
    <xf numFmtId="14" fontId="9" fillId="2" borderId="4" xfId="2" applyNumberFormat="1" applyFont="1" applyFill="1" applyBorder="1" applyAlignment="1"/>
    <xf numFmtId="0" fontId="9" fillId="6" borderId="42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168" fontId="21" fillId="2" borderId="38" xfId="0" applyNumberFormat="1" applyFont="1" applyFill="1" applyBorder="1" applyAlignment="1">
      <alignment horizontal="center" vertical="center" wrapText="1"/>
    </xf>
    <xf numFmtId="169" fontId="9" fillId="2" borderId="13" xfId="0" applyNumberFormat="1" applyFont="1" applyFill="1" applyBorder="1" applyAlignment="1">
      <alignment horizontal="left" vertical="center" wrapText="1"/>
    </xf>
    <xf numFmtId="49" fontId="10" fillId="2" borderId="43" xfId="0" applyNumberFormat="1" applyFont="1" applyFill="1" applyBorder="1" applyAlignment="1">
      <alignment vertical="center" wrapText="1"/>
    </xf>
    <xf numFmtId="49" fontId="10" fillId="2" borderId="35" xfId="0" applyNumberFormat="1" applyFont="1" applyFill="1" applyBorder="1" applyAlignment="1">
      <alignment horizontal="left" vertical="center" wrapText="1"/>
    </xf>
    <xf numFmtId="49" fontId="9" fillId="2" borderId="24" xfId="0" applyNumberFormat="1" applyFont="1" applyFill="1" applyBorder="1" applyAlignment="1">
      <alignment horizontal="left" vertical="center"/>
    </xf>
    <xf numFmtId="14" fontId="9" fillId="2" borderId="4" xfId="2" applyNumberFormat="1" applyFont="1" applyFill="1" applyBorder="1" applyAlignment="1">
      <alignment vertical="center"/>
    </xf>
    <xf numFmtId="0" fontId="18" fillId="2" borderId="2" xfId="0" applyFont="1" applyFill="1" applyBorder="1" applyAlignment="1">
      <alignment horizontal="center" vertical="center" wrapText="1"/>
    </xf>
    <xf numFmtId="14" fontId="9" fillId="2" borderId="2" xfId="2" applyNumberFormat="1" applyFont="1" applyFill="1" applyBorder="1" applyAlignment="1">
      <alignment vertical="center"/>
    </xf>
    <xf numFmtId="14" fontId="10" fillId="5" borderId="16" xfId="2" applyNumberFormat="1" applyFont="1" applyFill="1" applyBorder="1" applyAlignment="1"/>
    <xf numFmtId="14" fontId="9" fillId="5" borderId="4" xfId="2" applyNumberFormat="1" applyFont="1" applyFill="1" applyBorder="1" applyAlignment="1"/>
    <xf numFmtId="14" fontId="21" fillId="2" borderId="53" xfId="2" applyNumberFormat="1" applyFont="1" applyFill="1" applyBorder="1" applyAlignment="1">
      <alignment horizontal="center"/>
    </xf>
    <xf numFmtId="0" fontId="46" fillId="12" borderId="0" xfId="0" applyFont="1" applyFill="1"/>
    <xf numFmtId="0" fontId="23" fillId="12" borderId="0" xfId="0" applyFont="1" applyFill="1"/>
    <xf numFmtId="0" fontId="23" fillId="12" borderId="0" xfId="0" applyFont="1" applyFill="1" applyBorder="1"/>
    <xf numFmtId="0" fontId="26" fillId="12" borderId="0" xfId="0" applyFont="1" applyFill="1" applyBorder="1" applyAlignment="1">
      <alignment wrapText="1"/>
    </xf>
    <xf numFmtId="0" fontId="26" fillId="12" borderId="0" xfId="0" quotePrefix="1" applyFont="1" applyFill="1" applyBorder="1" applyAlignment="1">
      <alignment wrapText="1"/>
    </xf>
    <xf numFmtId="0" fontId="21" fillId="12" borderId="27" xfId="0" applyFont="1" applyFill="1" applyBorder="1" applyAlignment="1">
      <alignment horizontal="center" vertical="center"/>
    </xf>
    <xf numFmtId="14" fontId="21" fillId="12" borderId="53" xfId="2" applyNumberFormat="1" applyFont="1" applyFill="1" applyBorder="1" applyAlignment="1">
      <alignment horizontal="center"/>
    </xf>
    <xf numFmtId="168" fontId="21" fillId="12" borderId="28" xfId="0" applyNumberFormat="1" applyFont="1" applyFill="1" applyBorder="1" applyAlignment="1">
      <alignment horizontal="center" vertical="center" wrapText="1"/>
    </xf>
    <xf numFmtId="0" fontId="0" fillId="12" borderId="0" xfId="0" applyFill="1"/>
    <xf numFmtId="0" fontId="42" fillId="12" borderId="0" xfId="0" applyFont="1" applyFill="1" applyAlignment="1">
      <alignment horizontal="center" vertical="center"/>
    </xf>
    <xf numFmtId="0" fontId="50" fillId="12" borderId="0" xfId="0" applyFont="1" applyFill="1" applyAlignment="1">
      <alignment horizontal="center"/>
    </xf>
    <xf numFmtId="2" fontId="9" fillId="12" borderId="13" xfId="0" applyNumberFormat="1" applyFont="1" applyFill="1" applyBorder="1" applyAlignment="1">
      <alignment horizontal="center" vertical="center"/>
    </xf>
    <xf numFmtId="167" fontId="30" fillId="12" borderId="35" xfId="0" applyNumberFormat="1" applyFont="1" applyFill="1" applyBorder="1" applyAlignment="1">
      <alignment vertical="center" wrapText="1"/>
    </xf>
    <xf numFmtId="2" fontId="9" fillId="12" borderId="2" xfId="0" applyNumberFormat="1" applyFont="1" applyFill="1" applyBorder="1" applyAlignment="1">
      <alignment horizontal="center" vertical="center"/>
    </xf>
    <xf numFmtId="167" fontId="30" fillId="12" borderId="42" xfId="0" applyNumberFormat="1" applyFont="1" applyFill="1" applyBorder="1" applyAlignment="1">
      <alignment horizontal="left" vertical="center" wrapText="1"/>
    </xf>
    <xf numFmtId="167" fontId="9" fillId="12" borderId="42" xfId="0" applyNumberFormat="1" applyFont="1" applyFill="1" applyBorder="1" applyAlignment="1">
      <alignment horizontal="center" vertical="center"/>
    </xf>
    <xf numFmtId="2" fontId="9" fillId="12" borderId="17" xfId="0" applyNumberFormat="1" applyFont="1" applyFill="1" applyBorder="1" applyAlignment="1">
      <alignment horizontal="center" vertical="center"/>
    </xf>
    <xf numFmtId="167" fontId="30" fillId="12" borderId="36" xfId="0" applyNumberFormat="1" applyFont="1" applyFill="1" applyBorder="1" applyAlignment="1">
      <alignment horizontal="left" vertical="center" wrapText="1"/>
    </xf>
    <xf numFmtId="167" fontId="9" fillId="12" borderId="36" xfId="0" applyNumberFormat="1" applyFont="1" applyFill="1" applyBorder="1" applyAlignment="1">
      <alignment horizontal="center" vertical="center"/>
    </xf>
    <xf numFmtId="14" fontId="9" fillId="5" borderId="2" xfId="2" applyNumberFormat="1" applyFont="1" applyFill="1" applyBorder="1" applyAlignment="1">
      <alignment vertical="center"/>
    </xf>
    <xf numFmtId="0" fontId="46" fillId="0" borderId="0" xfId="2" applyFont="1"/>
    <xf numFmtId="0" fontId="23" fillId="0" borderId="0" xfId="2" applyFont="1" applyBorder="1"/>
    <xf numFmtId="0" fontId="47" fillId="0" borderId="0" xfId="2" applyFont="1" applyAlignment="1">
      <alignment horizontal="center"/>
    </xf>
    <xf numFmtId="0" fontId="42" fillId="0" borderId="0" xfId="2" applyFont="1" applyAlignment="1">
      <alignment horizontal="center" vertical="center"/>
    </xf>
    <xf numFmtId="2" fontId="9" fillId="9" borderId="12" xfId="2" applyNumberFormat="1" applyFont="1" applyFill="1" applyBorder="1" applyAlignment="1">
      <alignment horizontal="center" vertical="center"/>
    </xf>
    <xf numFmtId="2" fontId="9" fillId="9" borderId="3" xfId="2" applyNumberFormat="1" applyFont="1" applyFill="1" applyBorder="1" applyAlignment="1">
      <alignment horizontal="center" vertical="center"/>
    </xf>
    <xf numFmtId="167" fontId="30" fillId="9" borderId="59" xfId="2" applyNumberFormat="1" applyFont="1" applyFill="1" applyBorder="1" applyAlignment="1">
      <alignment horizontal="left" vertical="center" wrapText="1"/>
    </xf>
    <xf numFmtId="167" fontId="30" fillId="9" borderId="57" xfId="2" applyNumberFormat="1" applyFont="1" applyFill="1" applyBorder="1" applyAlignment="1">
      <alignment vertical="center" wrapText="1"/>
    </xf>
    <xf numFmtId="14" fontId="10" fillId="2" borderId="47" xfId="2" applyNumberFormat="1" applyFont="1" applyFill="1" applyBorder="1" applyAlignment="1"/>
    <xf numFmtId="14" fontId="10" fillId="5" borderId="47" xfId="2" applyNumberFormat="1" applyFont="1" applyFill="1" applyBorder="1" applyAlignment="1"/>
    <xf numFmtId="167" fontId="9" fillId="2" borderId="49" xfId="2" applyNumberFormat="1" applyFont="1" applyFill="1" applyBorder="1" applyAlignment="1">
      <alignment horizontal="center" vertical="center"/>
    </xf>
    <xf numFmtId="49" fontId="9" fillId="2" borderId="30" xfId="0" applyNumberFormat="1" applyFont="1" applyFill="1" applyBorder="1" applyAlignment="1">
      <alignment horizontal="center" vertical="center"/>
    </xf>
    <xf numFmtId="169" fontId="10" fillId="2" borderId="50" xfId="0" applyNumberFormat="1" applyFont="1" applyFill="1" applyBorder="1" applyAlignment="1">
      <alignment vertical="center" wrapText="1"/>
    </xf>
    <xf numFmtId="167" fontId="9" fillId="2" borderId="28" xfId="0" applyNumberFormat="1" applyFont="1" applyFill="1" applyBorder="1" applyAlignment="1">
      <alignment horizontal="center" vertical="center"/>
    </xf>
    <xf numFmtId="167" fontId="27" fillId="6" borderId="43" xfId="0" applyNumberFormat="1" applyFont="1" applyFill="1" applyBorder="1" applyAlignment="1">
      <alignment vertical="center" wrapText="1"/>
    </xf>
    <xf numFmtId="0" fontId="25" fillId="0" borderId="0" xfId="0" applyFont="1" applyAlignment="1">
      <alignment horizontal="center" vertical="center"/>
    </xf>
    <xf numFmtId="0" fontId="9" fillId="6" borderId="67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vertical="top" wrapText="1"/>
    </xf>
    <xf numFmtId="0" fontId="57" fillId="0" borderId="0" xfId="8" applyFont="1" applyFill="1" applyBorder="1" applyAlignment="1">
      <alignment vertical="top" wrapText="1"/>
    </xf>
    <xf numFmtId="49" fontId="9" fillId="4" borderId="21" xfId="0" applyNumberFormat="1" applyFont="1" applyFill="1" applyBorder="1" applyAlignment="1">
      <alignment horizontal="center" vertical="center"/>
    </xf>
    <xf numFmtId="169" fontId="10" fillId="4" borderId="41" xfId="0" applyNumberFormat="1" applyFont="1" applyFill="1" applyBorder="1" applyAlignment="1">
      <alignment vertical="center" wrapText="1"/>
    </xf>
    <xf numFmtId="14" fontId="10" fillId="2" borderId="41" xfId="2" applyNumberFormat="1" applyFont="1" applyFill="1" applyBorder="1" applyAlignment="1">
      <alignment wrapText="1"/>
    </xf>
    <xf numFmtId="14" fontId="10" fillId="5" borderId="41" xfId="2" applyNumberFormat="1" applyFont="1" applyFill="1" applyBorder="1" applyAlignment="1">
      <alignment wrapText="1"/>
    </xf>
    <xf numFmtId="0" fontId="45" fillId="11" borderId="0" xfId="0" applyFont="1" applyFill="1" applyBorder="1"/>
    <xf numFmtId="0" fontId="0" fillId="11" borderId="0" xfId="0" applyFill="1" applyBorder="1"/>
    <xf numFmtId="0" fontId="41" fillId="11" borderId="0" xfId="0" applyFont="1" applyFill="1" applyBorder="1" applyAlignment="1">
      <alignment vertical="center"/>
    </xf>
    <xf numFmtId="0" fontId="62" fillId="11" borderId="0" xfId="0" applyFont="1" applyFill="1"/>
    <xf numFmtId="0" fontId="9" fillId="6" borderId="66" xfId="0" applyFont="1" applyFill="1" applyBorder="1" applyAlignment="1">
      <alignment horizontal="center" vertical="center" wrapText="1"/>
    </xf>
    <xf numFmtId="0" fontId="9" fillId="2" borderId="66" xfId="0" applyFont="1" applyFill="1" applyBorder="1" applyAlignment="1">
      <alignment horizontal="center" vertical="center" wrapText="1"/>
    </xf>
    <xf numFmtId="172" fontId="0" fillId="11" borderId="0" xfId="0" applyNumberFormat="1" applyFill="1"/>
    <xf numFmtId="0" fontId="14" fillId="2" borderId="2" xfId="0" applyFont="1" applyFill="1" applyBorder="1" applyAlignment="1">
      <alignment horizontal="center" vertical="center"/>
    </xf>
    <xf numFmtId="0" fontId="30" fillId="2" borderId="42" xfId="0" applyFont="1" applyFill="1" applyBorder="1" applyAlignment="1">
      <alignment horizontal="center" vertical="center"/>
    </xf>
    <xf numFmtId="0" fontId="61" fillId="2" borderId="42" xfId="0" applyFont="1" applyFill="1" applyBorder="1" applyAlignment="1">
      <alignment horizontal="center" vertical="center"/>
    </xf>
    <xf numFmtId="0" fontId="69" fillId="2" borderId="42" xfId="0" applyFont="1" applyFill="1" applyBorder="1"/>
    <xf numFmtId="0" fontId="14" fillId="2" borderId="2" xfId="0" applyFont="1" applyFill="1" applyBorder="1" applyAlignment="1">
      <alignment horizontal="left"/>
    </xf>
    <xf numFmtId="0" fontId="71" fillId="11" borderId="0" xfId="0" applyFont="1" applyFill="1" applyBorder="1" applyAlignment="1">
      <alignment horizontal="left" vertical="center"/>
    </xf>
    <xf numFmtId="0" fontId="67" fillId="11" borderId="0" xfId="0" quotePrefix="1" applyFont="1" applyFill="1" applyBorder="1" applyAlignment="1">
      <alignment horizontal="left" vertical="center" wrapText="1"/>
    </xf>
    <xf numFmtId="0" fontId="0" fillId="15" borderId="6" xfId="0" applyFill="1" applyBorder="1" applyAlignment="1"/>
    <xf numFmtId="0" fontId="0" fillId="15" borderId="71" xfId="0" applyFill="1" applyBorder="1" applyAlignment="1"/>
    <xf numFmtId="0" fontId="22" fillId="17" borderId="66" xfId="0" applyFont="1" applyFill="1" applyBorder="1" applyAlignment="1">
      <alignment vertical="center"/>
    </xf>
    <xf numFmtId="0" fontId="22" fillId="17" borderId="66" xfId="0" applyFont="1" applyFill="1" applyBorder="1" applyAlignment="1">
      <alignment horizontal="left" vertical="center"/>
    </xf>
    <xf numFmtId="0" fontId="0" fillId="2" borderId="5" xfId="0" applyFill="1" applyBorder="1" applyAlignment="1"/>
    <xf numFmtId="0" fontId="0" fillId="2" borderId="9" xfId="0" applyFill="1" applyBorder="1" applyAlignment="1"/>
    <xf numFmtId="0" fontId="0" fillId="15" borderId="5" xfId="0" applyFill="1" applyBorder="1" applyAlignment="1"/>
    <xf numFmtId="0" fontId="0" fillId="15" borderId="20" xfId="0" applyFill="1" applyBorder="1" applyAlignment="1"/>
    <xf numFmtId="0" fontId="23" fillId="0" borderId="0" xfId="0" applyFont="1" applyAlignment="1">
      <alignment wrapText="1"/>
    </xf>
    <xf numFmtId="0" fontId="0" fillId="2" borderId="20" xfId="0" applyFill="1" applyBorder="1" applyAlignment="1"/>
    <xf numFmtId="167" fontId="27" fillId="2" borderId="35" xfId="0" applyNumberFormat="1" applyFont="1" applyFill="1" applyBorder="1" applyAlignment="1">
      <alignment vertical="center" wrapText="1"/>
    </xf>
    <xf numFmtId="0" fontId="0" fillId="15" borderId="10" xfId="0" applyFill="1" applyBorder="1" applyAlignment="1"/>
    <xf numFmtId="0" fontId="72" fillId="11" borderId="0" xfId="0" applyFont="1" applyFill="1" applyAlignment="1">
      <alignment horizontal="center"/>
    </xf>
    <xf numFmtId="0" fontId="10" fillId="2" borderId="42" xfId="0" applyFont="1" applyFill="1" applyBorder="1" applyAlignment="1">
      <alignment horizontal="left" vertical="center"/>
    </xf>
    <xf numFmtId="168" fontId="26" fillId="2" borderId="28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75" fillId="21" borderId="64" xfId="0" applyFont="1" applyFill="1" applyBorder="1" applyAlignment="1"/>
    <xf numFmtId="0" fontId="75" fillId="21" borderId="55" xfId="0" applyFont="1" applyFill="1" applyBorder="1" applyAlignment="1"/>
    <xf numFmtId="1" fontId="9" fillId="2" borderId="15" xfId="2" applyNumberFormat="1" applyFont="1" applyFill="1" applyBorder="1" applyAlignment="1">
      <alignment horizontal="center" vertical="center"/>
    </xf>
    <xf numFmtId="1" fontId="9" fillId="2" borderId="8" xfId="2" applyNumberFormat="1" applyFont="1" applyFill="1" applyBorder="1" applyAlignment="1">
      <alignment horizontal="center" vertical="center"/>
    </xf>
    <xf numFmtId="1" fontId="30" fillId="2" borderId="3" xfId="2" applyNumberFormat="1" applyFont="1" applyFill="1" applyBorder="1" applyAlignment="1">
      <alignment horizontal="left" vertical="center"/>
    </xf>
    <xf numFmtId="0" fontId="9" fillId="2" borderId="42" xfId="0" applyFont="1" applyFill="1" applyBorder="1" applyAlignment="1">
      <alignment horizontal="center" vertical="center" wrapText="1"/>
    </xf>
    <xf numFmtId="0" fontId="23" fillId="2" borderId="0" xfId="0" applyFont="1" applyFill="1"/>
    <xf numFmtId="0" fontId="0" fillId="12" borderId="35" xfId="0" applyFill="1" applyBorder="1"/>
    <xf numFmtId="0" fontId="9" fillId="7" borderId="38" xfId="0" applyFont="1" applyFill="1" applyBorder="1" applyAlignment="1">
      <alignment horizontal="center"/>
    </xf>
    <xf numFmtId="0" fontId="21" fillId="2" borderId="27" xfId="0" applyFont="1" applyFill="1" applyBorder="1" applyAlignment="1">
      <alignment horizontal="center" vertical="center"/>
    </xf>
    <xf numFmtId="14" fontId="21" fillId="2" borderId="53" xfId="2" applyNumberFormat="1" applyFont="1" applyFill="1" applyBorder="1" applyAlignment="1">
      <alignment horizontal="center" vertical="center"/>
    </xf>
    <xf numFmtId="167" fontId="18" fillId="2" borderId="47" xfId="0" applyNumberFormat="1" applyFont="1" applyFill="1" applyBorder="1" applyAlignment="1">
      <alignment horizontal="center" vertical="center" wrapText="1"/>
    </xf>
    <xf numFmtId="167" fontId="9" fillId="2" borderId="52" xfId="0" applyNumberFormat="1" applyFont="1" applyFill="1" applyBorder="1" applyAlignment="1">
      <alignment horizontal="center" vertical="center"/>
    </xf>
    <xf numFmtId="167" fontId="9" fillId="2" borderId="49" xfId="0" applyNumberFormat="1" applyFont="1" applyFill="1" applyBorder="1" applyAlignment="1">
      <alignment horizontal="center" vertical="center"/>
    </xf>
    <xf numFmtId="167" fontId="9" fillId="4" borderId="47" xfId="0" applyNumberFormat="1" applyFont="1" applyFill="1" applyBorder="1" applyAlignment="1">
      <alignment horizontal="center" vertical="center"/>
    </xf>
    <xf numFmtId="167" fontId="18" fillId="4" borderId="47" xfId="0" applyNumberFormat="1" applyFont="1" applyFill="1" applyBorder="1" applyAlignment="1">
      <alignment horizontal="center" vertical="center" wrapText="1"/>
    </xf>
    <xf numFmtId="167" fontId="9" fillId="2" borderId="47" xfId="0" applyNumberFormat="1" applyFont="1" applyFill="1" applyBorder="1" applyAlignment="1">
      <alignment horizontal="center" vertical="center"/>
    </xf>
    <xf numFmtId="167" fontId="9" fillId="2" borderId="39" xfId="0" applyNumberFormat="1" applyFont="1" applyFill="1" applyBorder="1" applyAlignment="1">
      <alignment horizontal="center" vertical="center"/>
    </xf>
    <xf numFmtId="167" fontId="9" fillId="4" borderId="41" xfId="0" applyNumberFormat="1" applyFont="1" applyFill="1" applyBorder="1" applyAlignment="1">
      <alignment horizontal="center" vertical="center"/>
    </xf>
    <xf numFmtId="167" fontId="9" fillId="4" borderId="39" xfId="0" applyNumberFormat="1" applyFont="1" applyFill="1" applyBorder="1" applyAlignment="1">
      <alignment horizontal="center" vertical="center"/>
    </xf>
    <xf numFmtId="0" fontId="25" fillId="0" borderId="59" xfId="0" applyFont="1" applyBorder="1" applyAlignment="1">
      <alignment vertical="center"/>
    </xf>
    <xf numFmtId="0" fontId="25" fillId="0" borderId="61" xfId="0" applyFont="1" applyBorder="1" applyAlignment="1">
      <alignment vertical="center"/>
    </xf>
    <xf numFmtId="0" fontId="25" fillId="0" borderId="38" xfId="0" applyFont="1" applyBorder="1" applyAlignment="1">
      <alignment vertical="center"/>
    </xf>
    <xf numFmtId="0" fontId="25" fillId="0" borderId="60" xfId="0" applyFont="1" applyBorder="1" applyAlignment="1">
      <alignment vertical="center"/>
    </xf>
    <xf numFmtId="0" fontId="29" fillId="8" borderId="27" xfId="0" applyFont="1" applyFill="1" applyBorder="1" applyAlignment="1">
      <alignment vertical="center"/>
    </xf>
    <xf numFmtId="0" fontId="29" fillId="8" borderId="38" xfId="0" applyFont="1" applyFill="1" applyBorder="1" applyAlignment="1">
      <alignment vertical="center"/>
    </xf>
    <xf numFmtId="0" fontId="9" fillId="8" borderId="11" xfId="0" applyFont="1" applyFill="1" applyBorder="1" applyAlignment="1">
      <alignment vertical="center"/>
    </xf>
    <xf numFmtId="0" fontId="9" fillId="8" borderId="57" xfId="0" applyFont="1" applyFill="1" applyBorder="1" applyAlignment="1">
      <alignment vertical="center"/>
    </xf>
    <xf numFmtId="0" fontId="9" fillId="8" borderId="8" xfId="0" applyFont="1" applyFill="1" applyBorder="1" applyAlignment="1">
      <alignment vertical="center"/>
    </xf>
    <xf numFmtId="0" fontId="9" fillId="8" borderId="60" xfId="0" applyFont="1" applyFill="1" applyBorder="1" applyAlignment="1">
      <alignment vertical="center"/>
    </xf>
    <xf numFmtId="170" fontId="9" fillId="2" borderId="47" xfId="0" applyNumberFormat="1" applyFont="1" applyFill="1" applyBorder="1" applyAlignment="1">
      <alignment horizontal="center" vertical="center"/>
    </xf>
    <xf numFmtId="170" fontId="9" fillId="2" borderId="49" xfId="0" applyNumberFormat="1" applyFont="1" applyFill="1" applyBorder="1" applyAlignment="1">
      <alignment horizontal="center" vertical="center"/>
    </xf>
    <xf numFmtId="0" fontId="9" fillId="7" borderId="27" xfId="0" applyFont="1" applyFill="1" applyBorder="1" applyAlignment="1"/>
    <xf numFmtId="0" fontId="9" fillId="7" borderId="38" xfId="0" applyFont="1" applyFill="1" applyBorder="1" applyAlignment="1"/>
    <xf numFmtId="170" fontId="9" fillId="2" borderId="39" xfId="0" applyNumberFormat="1" applyFont="1" applyFill="1" applyBorder="1" applyAlignment="1">
      <alignment horizontal="center" vertical="center"/>
    </xf>
    <xf numFmtId="0" fontId="9" fillId="7" borderId="27" xfId="0" applyFont="1" applyFill="1" applyBorder="1" applyAlignment="1">
      <alignment vertical="center"/>
    </xf>
    <xf numFmtId="0" fontId="9" fillId="7" borderId="38" xfId="0" applyFont="1" applyFill="1" applyBorder="1" applyAlignment="1">
      <alignment horizontal="center" vertical="center"/>
    </xf>
    <xf numFmtId="0" fontId="9" fillId="7" borderId="38" xfId="0" applyFont="1" applyFill="1" applyBorder="1" applyAlignment="1">
      <alignment vertical="center"/>
    </xf>
    <xf numFmtId="167" fontId="27" fillId="6" borderId="47" xfId="0" applyNumberFormat="1" applyFont="1" applyFill="1" applyBorder="1" applyAlignment="1">
      <alignment vertical="center" wrapText="1"/>
    </xf>
    <xf numFmtId="167" fontId="27" fillId="2" borderId="47" xfId="0" applyNumberFormat="1" applyFont="1" applyFill="1" applyBorder="1" applyAlignment="1">
      <alignment vertical="center" wrapText="1"/>
    </xf>
    <xf numFmtId="171" fontId="27" fillId="2" borderId="47" xfId="0" applyNumberFormat="1" applyFont="1" applyFill="1" applyBorder="1" applyAlignment="1">
      <alignment vertical="center" wrapText="1"/>
    </xf>
    <xf numFmtId="167" fontId="9" fillId="9" borderId="39" xfId="2" applyNumberFormat="1" applyFont="1" applyFill="1" applyBorder="1" applyAlignment="1">
      <alignment horizontal="center" vertical="center"/>
    </xf>
    <xf numFmtId="167" fontId="9" fillId="9" borderId="47" xfId="2" applyNumberFormat="1" applyFont="1" applyFill="1" applyBorder="1" applyAlignment="1">
      <alignment horizontal="center" vertical="center"/>
    </xf>
    <xf numFmtId="167" fontId="9" fillId="12" borderId="39" xfId="0" applyNumberFormat="1" applyFont="1" applyFill="1" applyBorder="1" applyAlignment="1">
      <alignment horizontal="center" vertical="center"/>
    </xf>
    <xf numFmtId="167" fontId="9" fillId="12" borderId="47" xfId="0" applyNumberFormat="1" applyFont="1" applyFill="1" applyBorder="1" applyAlignment="1">
      <alignment horizontal="center" vertical="center"/>
    </xf>
    <xf numFmtId="167" fontId="9" fillId="12" borderId="49" xfId="0" applyNumberFormat="1" applyFont="1" applyFill="1" applyBorder="1" applyAlignment="1">
      <alignment horizontal="center" vertical="center"/>
    </xf>
    <xf numFmtId="0" fontId="45" fillId="11" borderId="0" xfId="0" applyFont="1" applyFill="1" applyBorder="1" applyAlignment="1">
      <alignment horizontal="left" vertical="center"/>
    </xf>
    <xf numFmtId="0" fontId="0" fillId="11" borderId="0" xfId="0" applyFill="1" applyBorder="1" applyAlignment="1">
      <alignment horizontal="left" vertical="center"/>
    </xf>
    <xf numFmtId="0" fontId="0" fillId="11" borderId="0" xfId="0" applyFill="1" applyAlignment="1">
      <alignment horizontal="left" vertical="center"/>
    </xf>
    <xf numFmtId="1" fontId="90" fillId="2" borderId="29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167" fontId="21" fillId="2" borderId="42" xfId="0" applyNumberFormat="1" applyFont="1" applyFill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22" fillId="0" borderId="47" xfId="0" applyFont="1" applyBorder="1" applyAlignment="1">
      <alignment horizontal="left" vertical="center"/>
    </xf>
    <xf numFmtId="0" fontId="23" fillId="11" borderId="0" xfId="0" applyFont="1" applyFill="1" applyAlignment="1">
      <alignment horizontal="left" vertical="center"/>
    </xf>
    <xf numFmtId="0" fontId="62" fillId="11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30" fillId="0" borderId="0" xfId="2" applyFont="1" applyAlignment="1">
      <alignment horizontal="left" vertical="center"/>
    </xf>
    <xf numFmtId="0" fontId="3" fillId="12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22" fillId="2" borderId="66" xfId="0" applyFont="1" applyFill="1" applyBorder="1" applyAlignment="1">
      <alignment horizontal="left" vertical="center"/>
    </xf>
    <xf numFmtId="0" fontId="3" fillId="11" borderId="0" xfId="0" applyFont="1" applyFill="1"/>
    <xf numFmtId="0" fontId="16" fillId="0" borderId="0" xfId="0" applyFont="1" applyAlignment="1">
      <alignment horizontal="left" vertical="center"/>
    </xf>
    <xf numFmtId="0" fontId="22" fillId="17" borderId="69" xfId="0" applyFont="1" applyFill="1" applyBorder="1" applyAlignment="1">
      <alignment vertical="center"/>
    </xf>
    <xf numFmtId="171" fontId="22" fillId="2" borderId="42" xfId="0" applyNumberFormat="1" applyFont="1" applyFill="1" applyBorder="1" applyAlignment="1">
      <alignment horizontal="center" vertical="center"/>
    </xf>
    <xf numFmtId="1" fontId="87" fillId="0" borderId="0" xfId="0" applyNumberFormat="1" applyFont="1" applyAlignment="1" applyProtection="1">
      <alignment horizontal="center" vertical="center"/>
      <protection locked="0"/>
    </xf>
    <xf numFmtId="1" fontId="85" fillId="0" borderId="0" xfId="0" applyNumberFormat="1" applyFont="1" applyBorder="1" applyAlignment="1" applyProtection="1">
      <alignment horizontal="center" vertical="center" wrapText="1"/>
      <protection locked="0"/>
    </xf>
    <xf numFmtId="1" fontId="84" fillId="2" borderId="29" xfId="0" applyNumberFormat="1" applyFont="1" applyFill="1" applyBorder="1" applyAlignment="1" applyProtection="1">
      <alignment horizontal="center" vertical="center" wrapText="1"/>
      <protection locked="0"/>
    </xf>
    <xf numFmtId="1" fontId="84" fillId="0" borderId="0" xfId="0" applyNumberFormat="1" applyFont="1" applyBorder="1" applyAlignment="1" applyProtection="1">
      <alignment horizontal="center" vertical="center"/>
      <protection locked="0"/>
    </xf>
    <xf numFmtId="1" fontId="85" fillId="2" borderId="3" xfId="0" applyNumberFormat="1" applyFont="1" applyFill="1" applyBorder="1" applyAlignment="1" applyProtection="1">
      <alignment horizontal="center" vertical="center"/>
      <protection locked="0"/>
    </xf>
    <xf numFmtId="1" fontId="86" fillId="0" borderId="0" xfId="0" applyNumberFormat="1" applyFont="1" applyAlignment="1" applyProtection="1">
      <alignment horizontal="center" vertical="center"/>
      <protection locked="0"/>
    </xf>
    <xf numFmtId="1" fontId="86" fillId="20" borderId="29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1" fontId="83" fillId="0" borderId="0" xfId="0" applyNumberFormat="1" applyFont="1" applyAlignment="1" applyProtection="1">
      <alignment horizontal="center" vertical="center"/>
      <protection locked="0"/>
    </xf>
    <xf numFmtId="1" fontId="85" fillId="7" borderId="62" xfId="0" applyNumberFormat="1" applyFont="1" applyFill="1" applyBorder="1" applyAlignment="1" applyProtection="1">
      <alignment horizontal="center"/>
      <protection locked="0"/>
    </xf>
    <xf numFmtId="1" fontId="85" fillId="7" borderId="62" xfId="0" applyNumberFormat="1" applyFont="1" applyFill="1" applyBorder="1" applyAlignment="1" applyProtection="1">
      <alignment horizontal="center" vertical="center"/>
      <protection locked="0"/>
    </xf>
    <xf numFmtId="1" fontId="85" fillId="2" borderId="14" xfId="0" applyNumberFormat="1" applyFont="1" applyFill="1" applyBorder="1" applyAlignment="1" applyProtection="1">
      <alignment horizontal="center" vertical="center"/>
      <protection locked="0"/>
    </xf>
    <xf numFmtId="1" fontId="85" fillId="2" borderId="16" xfId="0" applyNumberFormat="1" applyFont="1" applyFill="1" applyBorder="1" applyAlignment="1" applyProtection="1">
      <alignment horizontal="center" vertical="center"/>
      <protection locked="0"/>
    </xf>
    <xf numFmtId="1" fontId="85" fillId="2" borderId="18" xfId="0" applyNumberFormat="1" applyFont="1" applyFill="1" applyBorder="1" applyAlignment="1" applyProtection="1">
      <alignment horizontal="center" vertical="center"/>
      <protection locked="0"/>
    </xf>
    <xf numFmtId="1" fontId="90" fillId="2" borderId="29" xfId="0" applyNumberFormat="1" applyFont="1" applyFill="1" applyBorder="1" applyAlignment="1" applyProtection="1">
      <alignment horizontal="center" vertical="center" wrapText="1"/>
      <protection locked="0"/>
    </xf>
    <xf numFmtId="1" fontId="91" fillId="2" borderId="16" xfId="0" applyNumberFormat="1" applyFont="1" applyFill="1" applyBorder="1" applyAlignment="1" applyProtection="1">
      <alignment horizontal="center" vertical="center" wrapText="1"/>
      <protection locked="0"/>
    </xf>
    <xf numFmtId="1" fontId="93" fillId="11" borderId="0" xfId="0" applyNumberFormat="1" applyFont="1" applyFill="1" applyAlignment="1" applyProtection="1">
      <alignment horizontal="center" vertical="center"/>
      <protection locked="0"/>
    </xf>
    <xf numFmtId="1" fontId="92" fillId="17" borderId="16" xfId="0" applyNumberFormat="1" applyFont="1" applyFill="1" applyBorder="1" applyAlignment="1" applyProtection="1">
      <alignment horizontal="center" vertical="center" wrapText="1"/>
      <protection locked="0"/>
    </xf>
    <xf numFmtId="1" fontId="92" fillId="17" borderId="14" xfId="0" applyNumberFormat="1" applyFont="1" applyFill="1" applyBorder="1" applyAlignment="1" applyProtection="1">
      <alignment horizontal="center" vertical="center" wrapText="1"/>
      <protection locked="0"/>
    </xf>
    <xf numFmtId="1" fontId="92" fillId="17" borderId="22" xfId="0" applyNumberFormat="1" applyFont="1" applyFill="1" applyBorder="1" applyAlignment="1" applyProtection="1">
      <alignment horizontal="center" vertical="center" wrapText="1"/>
      <protection locked="0"/>
    </xf>
    <xf numFmtId="1" fontId="92" fillId="17" borderId="18" xfId="0" applyNumberFormat="1" applyFont="1" applyFill="1" applyBorder="1" applyAlignment="1" applyProtection="1">
      <alignment horizontal="center" vertical="center" wrapText="1"/>
      <protection locked="0"/>
    </xf>
    <xf numFmtId="1" fontId="87" fillId="11" borderId="0" xfId="0" applyNumberFormat="1" applyFont="1" applyFill="1" applyAlignment="1" applyProtection="1">
      <alignment horizontal="center" vertical="center"/>
      <protection locked="0"/>
    </xf>
    <xf numFmtId="0" fontId="0" fillId="2" borderId="0" xfId="0" applyFill="1"/>
    <xf numFmtId="167" fontId="22" fillId="2" borderId="42" xfId="0" applyNumberFormat="1" applyFont="1" applyFill="1" applyBorder="1" applyAlignment="1">
      <alignment horizontal="center" vertical="center"/>
    </xf>
    <xf numFmtId="0" fontId="13" fillId="0" borderId="0" xfId="0" applyFont="1" applyAlignment="1" applyProtection="1">
      <alignment horizontal="center" vertical="center"/>
      <protection locked="0"/>
    </xf>
    <xf numFmtId="0" fontId="13" fillId="0" borderId="0" xfId="0" applyFont="1" applyProtection="1">
      <protection locked="0"/>
    </xf>
    <xf numFmtId="0" fontId="16" fillId="0" borderId="0" xfId="0" applyFont="1" applyFill="1" applyBorder="1" applyAlignment="1" applyProtection="1">
      <alignment wrapText="1"/>
      <protection locked="0"/>
    </xf>
    <xf numFmtId="0" fontId="14" fillId="0" borderId="0" xfId="0" applyFont="1" applyBorder="1" applyAlignment="1" applyProtection="1">
      <alignment wrapText="1"/>
      <protection locked="0"/>
    </xf>
    <xf numFmtId="0" fontId="25" fillId="10" borderId="29" xfId="0" applyFont="1" applyFill="1" applyBorder="1" applyAlignment="1" applyProtection="1">
      <alignment horizontal="center" vertical="center" wrapText="1"/>
      <protection locked="0"/>
    </xf>
    <xf numFmtId="0" fontId="24" fillId="0" borderId="31" xfId="0" applyFont="1" applyBorder="1" applyAlignment="1" applyProtection="1">
      <alignment vertical="center"/>
      <protection locked="0"/>
    </xf>
    <xf numFmtId="0" fontId="22" fillId="0" borderId="0" xfId="0" applyFont="1" applyProtection="1">
      <protection locked="0"/>
    </xf>
    <xf numFmtId="0" fontId="21" fillId="2" borderId="29" xfId="0" applyFont="1" applyFill="1" applyBorder="1" applyAlignment="1" applyProtection="1">
      <alignment horizontal="center" vertical="center"/>
      <protection locked="0"/>
    </xf>
    <xf numFmtId="0" fontId="56" fillId="0" borderId="0" xfId="0" applyFont="1" applyProtection="1"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167" fontId="10" fillId="0" borderId="0" xfId="0" applyNumberFormat="1" applyFont="1" applyProtection="1">
      <protection locked="0"/>
    </xf>
    <xf numFmtId="0" fontId="13" fillId="0" borderId="0" xfId="0" applyFont="1" applyProtection="1"/>
    <xf numFmtId="0" fontId="25" fillId="0" borderId="0" xfId="0" applyFont="1" applyBorder="1" applyAlignment="1" applyProtection="1">
      <alignment horizontal="center" vertical="center"/>
    </xf>
    <xf numFmtId="0" fontId="22" fillId="0" borderId="47" xfId="0" applyFont="1" applyBorder="1" applyAlignment="1" applyProtection="1">
      <alignment vertical="top"/>
    </xf>
    <xf numFmtId="167" fontId="9" fillId="3" borderId="14" xfId="1" applyNumberFormat="1" applyFont="1" applyFill="1" applyBorder="1" applyAlignment="1" applyProtection="1">
      <alignment horizontal="center" vertical="center"/>
    </xf>
    <xf numFmtId="0" fontId="9" fillId="2" borderId="15" xfId="1" applyFont="1" applyFill="1" applyBorder="1" applyAlignment="1" applyProtection="1">
      <alignment horizontal="center" vertical="center"/>
    </xf>
    <xf numFmtId="49" fontId="10" fillId="2" borderId="15" xfId="2" applyNumberFormat="1" applyFont="1" applyFill="1" applyBorder="1" applyAlignment="1" applyProtection="1">
      <alignment vertical="center" wrapText="1"/>
    </xf>
    <xf numFmtId="167" fontId="9" fillId="2" borderId="16" xfId="1" applyNumberFormat="1" applyFont="1" applyFill="1" applyBorder="1" applyAlignment="1" applyProtection="1">
      <alignment horizontal="center" vertical="center"/>
    </xf>
    <xf numFmtId="49" fontId="10" fillId="3" borderId="15" xfId="2" applyNumberFormat="1" applyFont="1" applyFill="1" applyBorder="1" applyAlignment="1" applyProtection="1">
      <alignment vertical="center" wrapText="1"/>
    </xf>
    <xf numFmtId="167" fontId="9" fillId="3" borderId="16" xfId="1" applyNumberFormat="1" applyFont="1" applyFill="1" applyBorder="1" applyAlignment="1" applyProtection="1">
      <alignment horizontal="center" vertical="center"/>
    </xf>
    <xf numFmtId="0" fontId="25" fillId="0" borderId="58" xfId="0" applyFont="1" applyBorder="1" applyAlignment="1" applyProtection="1">
      <alignment vertical="center"/>
    </xf>
    <xf numFmtId="0" fontId="25" fillId="0" borderId="58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vertical="center"/>
    </xf>
    <xf numFmtId="0" fontId="9" fillId="3" borderId="3" xfId="1" applyFont="1" applyFill="1" applyBorder="1" applyAlignment="1" applyProtection="1">
      <alignment horizontal="center" vertical="center"/>
    </xf>
    <xf numFmtId="49" fontId="10" fillId="3" borderId="59" xfId="2" applyNumberFormat="1" applyFont="1" applyFill="1" applyBorder="1" applyAlignment="1" applyProtection="1">
      <alignment vertical="center" wrapText="1"/>
    </xf>
    <xf numFmtId="49" fontId="10" fillId="2" borderId="58" xfId="2" applyNumberFormat="1" applyFont="1" applyFill="1" applyBorder="1" applyAlignment="1" applyProtection="1">
      <alignment vertical="center" wrapText="1"/>
    </xf>
    <xf numFmtId="0" fontId="10" fillId="3" borderId="3" xfId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15" xfId="1" applyFont="1" applyFill="1" applyBorder="1" applyAlignment="1" applyProtection="1">
      <alignment horizontal="center" vertical="center"/>
    </xf>
    <xf numFmtId="0" fontId="10" fillId="3" borderId="8" xfId="1" applyFont="1" applyFill="1" applyBorder="1" applyAlignment="1" applyProtection="1">
      <alignment horizontal="center" vertical="center"/>
    </xf>
    <xf numFmtId="0" fontId="25" fillId="0" borderId="38" xfId="0" applyFont="1" applyBorder="1" applyAlignment="1" applyProtection="1">
      <alignment vertical="center"/>
    </xf>
    <xf numFmtId="0" fontId="10" fillId="2" borderId="3" xfId="1" applyFont="1" applyFill="1" applyBorder="1" applyAlignment="1" applyProtection="1">
      <alignment horizontal="center" vertical="center"/>
    </xf>
    <xf numFmtId="0" fontId="10" fillId="3" borderId="13" xfId="1" applyFont="1" applyFill="1" applyBorder="1" applyAlignment="1" applyProtection="1">
      <alignment horizontal="center" vertical="center"/>
    </xf>
    <xf numFmtId="49" fontId="10" fillId="3" borderId="35" xfId="2" applyNumberFormat="1" applyFont="1" applyFill="1" applyBorder="1" applyAlignment="1" applyProtection="1">
      <alignment vertical="center" wrapText="1"/>
    </xf>
    <xf numFmtId="0" fontId="10" fillId="2" borderId="2" xfId="1" applyFont="1" applyFill="1" applyBorder="1" applyAlignment="1" applyProtection="1">
      <alignment horizontal="center" vertical="center"/>
    </xf>
    <xf numFmtId="49" fontId="10" fillId="2" borderId="42" xfId="2" applyNumberFormat="1" applyFont="1" applyFill="1" applyBorder="1" applyAlignment="1" applyProtection="1">
      <alignment vertical="center" wrapText="1"/>
    </xf>
    <xf numFmtId="0" fontId="10" fillId="3" borderId="2" xfId="1" applyFont="1" applyFill="1" applyBorder="1" applyAlignment="1" applyProtection="1">
      <alignment horizontal="center" vertical="center"/>
    </xf>
    <xf numFmtId="49" fontId="10" fillId="3" borderId="42" xfId="2" applyNumberFormat="1" applyFont="1" applyFill="1" applyBorder="1" applyAlignment="1" applyProtection="1">
      <alignment vertical="center" wrapText="1"/>
    </xf>
    <xf numFmtId="0" fontId="10" fillId="3" borderId="15" xfId="1" applyFont="1" applyFill="1" applyBorder="1" applyAlignment="1" applyProtection="1">
      <alignment horizontal="center" vertical="center"/>
    </xf>
    <xf numFmtId="167" fontId="9" fillId="3" borderId="18" xfId="1" applyNumberFormat="1" applyFont="1" applyFill="1" applyBorder="1" applyAlignment="1" applyProtection="1">
      <alignment horizontal="center" vertical="center"/>
    </xf>
    <xf numFmtId="0" fontId="25" fillId="0" borderId="38" xfId="0" applyFont="1" applyBorder="1" applyAlignment="1" applyProtection="1">
      <alignment horizontal="center" vertical="center"/>
    </xf>
    <xf numFmtId="0" fontId="10" fillId="2" borderId="15" xfId="2" applyFont="1" applyFill="1" applyBorder="1" applyAlignment="1" applyProtection="1">
      <alignment wrapText="1"/>
    </xf>
    <xf numFmtId="0" fontId="9" fillId="3" borderId="4" xfId="1" applyFont="1" applyFill="1" applyBorder="1" applyAlignment="1" applyProtection="1">
      <alignment horizontal="center" vertical="center"/>
    </xf>
    <xf numFmtId="0" fontId="10" fillId="3" borderId="4" xfId="2" applyFont="1" applyFill="1" applyBorder="1" applyAlignment="1" applyProtection="1">
      <alignment wrapText="1"/>
    </xf>
    <xf numFmtId="0" fontId="10" fillId="3" borderId="15" xfId="2" applyFont="1" applyFill="1" applyBorder="1" applyAlignment="1" applyProtection="1">
      <alignment wrapText="1"/>
    </xf>
    <xf numFmtId="167" fontId="9" fillId="20" borderId="16" xfId="1" applyNumberFormat="1" applyFont="1" applyFill="1" applyBorder="1" applyAlignment="1" applyProtection="1">
      <alignment horizontal="center" vertical="center"/>
    </xf>
    <xf numFmtId="0" fontId="25" fillId="0" borderId="57" xfId="0" applyFont="1" applyBorder="1" applyAlignment="1" applyProtection="1">
      <alignment vertical="center"/>
    </xf>
    <xf numFmtId="0" fontId="25" fillId="0" borderId="57" xfId="0" applyFont="1" applyBorder="1" applyAlignment="1" applyProtection="1">
      <alignment horizontal="center" vertical="center"/>
    </xf>
    <xf numFmtId="0" fontId="10" fillId="2" borderId="4" xfId="2" applyFont="1" applyFill="1" applyBorder="1" applyAlignment="1" applyProtection="1">
      <alignment wrapText="1"/>
    </xf>
    <xf numFmtId="49" fontId="10" fillId="2" borderId="15" xfId="1" applyNumberFormat="1" applyFont="1" applyFill="1" applyBorder="1" applyAlignment="1" applyProtection="1">
      <alignment horizontal="center" vertical="center"/>
    </xf>
    <xf numFmtId="49" fontId="10" fillId="3" borderId="15" xfId="1" applyNumberFormat="1" applyFont="1" applyFill="1" applyBorder="1" applyAlignment="1" applyProtection="1">
      <alignment horizontal="center" vertical="center"/>
    </xf>
    <xf numFmtId="1" fontId="84" fillId="0" borderId="59" xfId="0" applyNumberFormat="1" applyFont="1" applyBorder="1" applyAlignment="1" applyProtection="1">
      <alignment horizontal="center" vertical="center"/>
      <protection locked="0"/>
    </xf>
    <xf numFmtId="1" fontId="88" fillId="0" borderId="0" xfId="0" applyNumberFormat="1" applyFont="1" applyAlignment="1" applyProtection="1">
      <alignment horizontal="center" vertical="center"/>
      <protection locked="0"/>
    </xf>
    <xf numFmtId="0" fontId="87" fillId="0" borderId="0" xfId="0" applyFont="1" applyAlignment="1" applyProtection="1">
      <alignment horizontal="center" vertical="center"/>
      <protection locked="0"/>
    </xf>
    <xf numFmtId="1" fontId="91" fillId="2" borderId="14" xfId="0" applyNumberFormat="1" applyFont="1" applyFill="1" applyBorder="1" applyAlignment="1" applyProtection="1">
      <alignment horizontal="center" vertical="center" wrapText="1"/>
      <protection locked="0"/>
    </xf>
    <xf numFmtId="1" fontId="87" fillId="12" borderId="0" xfId="0" applyNumberFormat="1" applyFont="1" applyFill="1" applyAlignment="1" applyProtection="1">
      <alignment horizontal="center" vertical="center"/>
      <protection locked="0"/>
    </xf>
    <xf numFmtId="1" fontId="89" fillId="12" borderId="0" xfId="0" applyNumberFormat="1" applyFont="1" applyFill="1" applyAlignment="1" applyProtection="1">
      <alignment horizontal="center" vertical="center"/>
      <protection locked="0"/>
    </xf>
    <xf numFmtId="1" fontId="90" fillId="12" borderId="12" xfId="0" applyNumberFormat="1" applyFont="1" applyFill="1" applyBorder="1" applyAlignment="1" applyProtection="1">
      <alignment horizontal="center" vertical="center"/>
      <protection locked="0"/>
    </xf>
    <xf numFmtId="1" fontId="90" fillId="12" borderId="3" xfId="0" applyNumberFormat="1" applyFont="1" applyFill="1" applyBorder="1" applyAlignment="1" applyProtection="1">
      <alignment horizontal="center" vertical="center"/>
      <protection locked="0"/>
    </xf>
    <xf numFmtId="1" fontId="90" fillId="12" borderId="19" xfId="0" applyNumberFormat="1" applyFont="1" applyFill="1" applyBorder="1" applyAlignment="1" applyProtection="1">
      <alignment horizontal="center" vertical="center"/>
      <protection locked="0"/>
    </xf>
    <xf numFmtId="1" fontId="89" fillId="0" borderId="0" xfId="2" applyNumberFormat="1" applyFont="1" applyAlignment="1" applyProtection="1">
      <alignment horizontal="center" vertical="center"/>
      <protection locked="0"/>
    </xf>
    <xf numFmtId="1" fontId="90" fillId="2" borderId="29" xfId="2" applyNumberFormat="1" applyFont="1" applyFill="1" applyBorder="1" applyAlignment="1" applyProtection="1">
      <alignment horizontal="center" vertical="center" wrapText="1"/>
      <protection locked="0"/>
    </xf>
    <xf numFmtId="1" fontId="90" fillId="2" borderId="19" xfId="2" applyNumberFormat="1" applyFont="1" applyFill="1" applyBorder="1" applyAlignment="1" applyProtection="1">
      <alignment horizontal="center" vertical="center"/>
      <protection locked="0"/>
    </xf>
    <xf numFmtId="1" fontId="90" fillId="9" borderId="12" xfId="2" applyNumberFormat="1" applyFont="1" applyFill="1" applyBorder="1" applyAlignment="1" applyProtection="1">
      <alignment horizontal="center" vertical="center"/>
      <protection locked="0"/>
    </xf>
    <xf numFmtId="1" fontId="90" fillId="9" borderId="3" xfId="2" applyNumberFormat="1" applyFont="1" applyFill="1" applyBorder="1" applyAlignment="1" applyProtection="1">
      <alignment horizontal="center" vertical="center"/>
      <protection locked="0"/>
    </xf>
    <xf numFmtId="0" fontId="57" fillId="0" borderId="0" xfId="0" applyFont="1" applyAlignment="1">
      <alignment horizontal="center" vertical="center"/>
    </xf>
    <xf numFmtId="0" fontId="22" fillId="0" borderId="47" xfId="0" applyFont="1" applyBorder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22" fillId="19" borderId="47" xfId="0" applyFont="1" applyFill="1" applyBorder="1" applyAlignment="1" applyProtection="1">
      <alignment vertical="center"/>
    </xf>
    <xf numFmtId="0" fontId="13" fillId="0" borderId="0" xfId="0" applyFont="1" applyAlignment="1" applyProtection="1">
      <alignment vertical="center"/>
      <protection locked="0"/>
    </xf>
    <xf numFmtId="0" fontId="10" fillId="2" borderId="15" xfId="2" applyFont="1" applyFill="1" applyBorder="1" applyAlignment="1" applyProtection="1">
      <alignment vertical="center" wrapText="1"/>
    </xf>
    <xf numFmtId="0" fontId="0" fillId="0" borderId="0" xfId="0"/>
    <xf numFmtId="0" fontId="25" fillId="0" borderId="0" xfId="0" applyFont="1" applyBorder="1" applyAlignment="1">
      <alignment horizontal="center" vertical="center"/>
    </xf>
    <xf numFmtId="167" fontId="9" fillId="2" borderId="35" xfId="0" applyNumberFormat="1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left"/>
    </xf>
    <xf numFmtId="0" fontId="69" fillId="2" borderId="35" xfId="0" applyFont="1" applyFill="1" applyBorder="1"/>
    <xf numFmtId="0" fontId="25" fillId="0" borderId="34" xfId="0" applyFont="1" applyBorder="1" applyAlignment="1">
      <alignment vertical="center"/>
    </xf>
    <xf numFmtId="0" fontId="76" fillId="2" borderId="42" xfId="0" applyFont="1" applyFill="1" applyBorder="1" applyAlignment="1">
      <alignment wrapText="1"/>
    </xf>
    <xf numFmtId="0" fontId="41" fillId="0" borderId="0" xfId="0" applyFont="1" applyAlignment="1">
      <alignment horizontal="left" vertical="center"/>
    </xf>
    <xf numFmtId="0" fontId="77" fillId="21" borderId="42" xfId="0" applyFont="1" applyFill="1" applyBorder="1" applyAlignment="1"/>
    <xf numFmtId="0" fontId="75" fillId="21" borderId="42" xfId="0" applyFont="1" applyFill="1" applyBorder="1" applyAlignment="1"/>
    <xf numFmtId="0" fontId="76" fillId="2" borderId="42" xfId="0" applyFont="1" applyFill="1" applyBorder="1" applyAlignment="1"/>
    <xf numFmtId="0" fontId="77" fillId="2" borderId="42" xfId="0" applyFont="1" applyFill="1" applyBorder="1" applyAlignment="1"/>
    <xf numFmtId="0" fontId="81" fillId="2" borderId="42" xfId="0" applyFont="1" applyFill="1" applyBorder="1" applyAlignment="1"/>
    <xf numFmtId="0" fontId="80" fillId="2" borderId="42" xfId="0" applyFont="1" applyFill="1" applyBorder="1"/>
    <xf numFmtId="0" fontId="22" fillId="17" borderId="2" xfId="0" applyFont="1" applyFill="1" applyBorder="1" applyAlignment="1">
      <alignment horizontal="left" vertical="center"/>
    </xf>
    <xf numFmtId="0" fontId="0" fillId="2" borderId="64" xfId="0" applyFill="1" applyBorder="1"/>
    <xf numFmtId="0" fontId="0" fillId="2" borderId="26" xfId="0" applyFill="1" applyBorder="1"/>
    <xf numFmtId="0" fontId="0" fillId="2" borderId="33" xfId="0" applyFill="1" applyBorder="1"/>
    <xf numFmtId="1" fontId="90" fillId="2" borderId="18" xfId="0" applyNumberFormat="1" applyFont="1" applyFill="1" applyBorder="1" applyAlignment="1" applyProtection="1">
      <alignment horizontal="center" vertical="center"/>
      <protection locked="0"/>
    </xf>
    <xf numFmtId="1" fontId="90" fillId="2" borderId="25" xfId="0" applyNumberFormat="1" applyFont="1" applyFill="1" applyBorder="1" applyAlignment="1" applyProtection="1">
      <alignment horizontal="center" vertical="center"/>
      <protection locked="0"/>
    </xf>
    <xf numFmtId="1" fontId="90" fillId="2" borderId="14" xfId="0" applyNumberFormat="1" applyFont="1" applyFill="1" applyBorder="1" applyAlignment="1" applyProtection="1">
      <alignment horizontal="center" vertical="center"/>
      <protection locked="0"/>
    </xf>
    <xf numFmtId="1" fontId="9" fillId="2" borderId="23" xfId="2" applyNumberFormat="1" applyFont="1" applyFill="1" applyBorder="1" applyAlignment="1">
      <alignment horizontal="center" vertical="center"/>
    </xf>
    <xf numFmtId="167" fontId="9" fillId="2" borderId="52" xfId="2" applyNumberFormat="1" applyFont="1" applyFill="1" applyBorder="1" applyAlignment="1">
      <alignment horizontal="center" vertical="center"/>
    </xf>
    <xf numFmtId="1" fontId="90" fillId="2" borderId="32" xfId="2" applyNumberFormat="1" applyFont="1" applyFill="1" applyBorder="1" applyAlignment="1" applyProtection="1">
      <alignment horizontal="center" vertical="center"/>
      <protection locked="0"/>
    </xf>
    <xf numFmtId="0" fontId="23" fillId="2" borderId="0" xfId="0" applyFont="1" applyFill="1" applyBorder="1"/>
    <xf numFmtId="0" fontId="23" fillId="27" borderId="0" xfId="0" applyFont="1" applyFill="1"/>
    <xf numFmtId="0" fontId="23" fillId="27" borderId="0" xfId="0" applyFont="1" applyFill="1" applyAlignment="1">
      <alignment horizontal="left" vertical="center"/>
    </xf>
    <xf numFmtId="0" fontId="23" fillId="27" borderId="0" xfId="0" applyFont="1" applyFill="1" applyAlignment="1">
      <alignment horizontal="center" vertical="center"/>
    </xf>
    <xf numFmtId="1" fontId="83" fillId="27" borderId="0" xfId="0" applyNumberFormat="1" applyFont="1" applyFill="1" applyAlignment="1" applyProtection="1">
      <alignment horizontal="center" vertical="center"/>
      <protection locked="0"/>
    </xf>
    <xf numFmtId="0" fontId="0" fillId="27" borderId="0" xfId="0" applyFill="1"/>
    <xf numFmtId="0" fontId="16" fillId="27" borderId="0" xfId="0" applyFont="1" applyFill="1" applyBorder="1" applyAlignment="1">
      <alignment wrapText="1"/>
    </xf>
    <xf numFmtId="0" fontId="21" fillId="27" borderId="27" xfId="0" applyFont="1" applyFill="1" applyBorder="1" applyAlignment="1">
      <alignment horizontal="center" vertical="center"/>
    </xf>
    <xf numFmtId="14" fontId="21" fillId="27" borderId="53" xfId="2" applyNumberFormat="1" applyFont="1" applyFill="1" applyBorder="1" applyAlignment="1">
      <alignment horizontal="center" vertical="center"/>
    </xf>
    <xf numFmtId="1" fontId="84" fillId="27" borderId="29" xfId="0" applyNumberFormat="1" applyFont="1" applyFill="1" applyBorder="1" applyAlignment="1" applyProtection="1">
      <alignment horizontal="center" vertical="center" wrapText="1"/>
      <protection locked="0"/>
    </xf>
    <xf numFmtId="1" fontId="84" fillId="27" borderId="0" xfId="0" applyNumberFormat="1" applyFont="1" applyFill="1" applyBorder="1" applyAlignment="1" applyProtection="1">
      <alignment horizontal="center" vertical="center"/>
      <protection locked="0"/>
    </xf>
    <xf numFmtId="0" fontId="25" fillId="27" borderId="0" xfId="0" applyFont="1" applyFill="1" applyBorder="1" applyAlignment="1">
      <alignment vertical="center"/>
    </xf>
    <xf numFmtId="0" fontId="25" fillId="27" borderId="0" xfId="0" applyFont="1" applyFill="1" applyBorder="1" applyAlignment="1">
      <alignment horizontal="center" vertical="center"/>
    </xf>
    <xf numFmtId="0" fontId="16" fillId="27" borderId="0" xfId="0" applyFont="1" applyFill="1" applyAlignment="1">
      <alignment horizontal="center"/>
    </xf>
    <xf numFmtId="0" fontId="23" fillId="27" borderId="0" xfId="0" applyFont="1" applyFill="1" applyAlignment="1">
      <alignment vertical="center"/>
    </xf>
    <xf numFmtId="0" fontId="9" fillId="27" borderId="0" xfId="0" applyFont="1" applyFill="1" applyBorder="1" applyAlignment="1"/>
    <xf numFmtId="0" fontId="9" fillId="27" borderId="0" xfId="0" applyFont="1" applyFill="1" applyBorder="1" applyAlignment="1">
      <alignment horizontal="center"/>
    </xf>
    <xf numFmtId="1" fontId="85" fillId="27" borderId="0" xfId="0" applyNumberFormat="1" applyFont="1" applyFill="1" applyBorder="1" applyAlignment="1" applyProtection="1">
      <alignment horizontal="center"/>
      <protection locked="0"/>
    </xf>
    <xf numFmtId="0" fontId="10" fillId="27" borderId="0" xfId="0" applyFont="1" applyFill="1" applyBorder="1"/>
    <xf numFmtId="170" fontId="9" fillId="27" borderId="0" xfId="0" applyNumberFormat="1" applyFont="1" applyFill="1" applyBorder="1" applyAlignment="1">
      <alignment horizontal="center" vertical="center"/>
    </xf>
    <xf numFmtId="1" fontId="85" fillId="27" borderId="0" xfId="0" applyNumberFormat="1" applyFont="1" applyFill="1" applyBorder="1" applyAlignment="1" applyProtection="1">
      <alignment horizontal="center" vertical="center"/>
      <protection locked="0"/>
    </xf>
    <xf numFmtId="0" fontId="9" fillId="27" borderId="0" xfId="0" applyFont="1" applyFill="1" applyBorder="1" applyAlignment="1">
      <alignment horizontal="center" vertical="center"/>
    </xf>
    <xf numFmtId="0" fontId="82" fillId="27" borderId="0" xfId="0" applyFont="1" applyFill="1" applyBorder="1"/>
    <xf numFmtId="0" fontId="23" fillId="27" borderId="0" xfId="0" applyFont="1" applyFill="1" applyBorder="1"/>
    <xf numFmtId="1" fontId="83" fillId="27" borderId="0" xfId="0" applyNumberFormat="1" applyFont="1" applyFill="1" applyBorder="1" applyProtection="1">
      <protection locked="0"/>
    </xf>
    <xf numFmtId="170" fontId="29" fillId="27" borderId="0" xfId="0" applyNumberFormat="1" applyFont="1" applyFill="1" applyBorder="1" applyAlignment="1">
      <alignment horizontal="center" vertical="center"/>
    </xf>
    <xf numFmtId="0" fontId="10" fillId="27" borderId="0" xfId="0" applyFont="1" applyFill="1" applyBorder="1" applyAlignment="1">
      <alignment wrapText="1"/>
    </xf>
    <xf numFmtId="0" fontId="23" fillId="27" borderId="0" xfId="0" applyFont="1" applyFill="1" applyBorder="1" applyAlignment="1">
      <alignment horizontal="center" vertical="center"/>
    </xf>
    <xf numFmtId="0" fontId="57" fillId="27" borderId="0" xfId="0" applyFont="1" applyFill="1" applyBorder="1" applyAlignment="1">
      <alignment horizontal="center" vertical="center"/>
    </xf>
    <xf numFmtId="1" fontId="83" fillId="27" borderId="0" xfId="0" applyNumberFormat="1" applyFont="1" applyFill="1" applyBorder="1" applyAlignment="1" applyProtection="1">
      <alignment horizontal="center" vertical="center"/>
      <protection locked="0"/>
    </xf>
    <xf numFmtId="0" fontId="98" fillId="27" borderId="0" xfId="0" applyFont="1" applyFill="1" applyBorder="1" applyAlignment="1">
      <alignment horizontal="center" vertical="center"/>
    </xf>
    <xf numFmtId="0" fontId="0" fillId="27" borderId="0" xfId="0" applyFill="1" applyAlignment="1"/>
    <xf numFmtId="49" fontId="9" fillId="27" borderId="0" xfId="0" applyNumberFormat="1" applyFont="1" applyFill="1" applyBorder="1" applyAlignment="1">
      <alignment horizontal="center" vertical="center"/>
    </xf>
    <xf numFmtId="0" fontId="16" fillId="27" borderId="0" xfId="0" applyFont="1" applyFill="1" applyBorder="1" applyAlignment="1">
      <alignment horizontal="center" vertical="center" wrapText="1"/>
    </xf>
    <xf numFmtId="0" fontId="0" fillId="27" borderId="0" xfId="0" applyFill="1" applyAlignment="1">
      <alignment horizontal="center" vertical="center"/>
    </xf>
    <xf numFmtId="1" fontId="98" fillId="27" borderId="42" xfId="0" applyNumberFormat="1" applyFont="1" applyFill="1" applyBorder="1" applyAlignment="1" applyProtection="1">
      <alignment horizontal="center" vertical="center"/>
      <protection locked="0"/>
    </xf>
    <xf numFmtId="1" fontId="98" fillId="2" borderId="42" xfId="0" applyNumberFormat="1" applyFont="1" applyFill="1" applyBorder="1" applyAlignment="1" applyProtection="1">
      <alignment horizontal="center" vertical="center"/>
      <protection locked="0"/>
    </xf>
    <xf numFmtId="0" fontId="99" fillId="2" borderId="42" xfId="0" applyFont="1" applyFill="1" applyBorder="1" applyAlignment="1">
      <alignment horizontal="center" vertical="center"/>
    </xf>
    <xf numFmtId="170" fontId="99" fillId="2" borderId="42" xfId="0" applyNumberFormat="1" applyFont="1" applyFill="1" applyBorder="1" applyAlignment="1">
      <alignment horizontal="center" vertical="center"/>
    </xf>
    <xf numFmtId="0" fontId="99" fillId="27" borderId="42" xfId="0" applyFont="1" applyFill="1" applyBorder="1" applyAlignment="1">
      <alignment horizontal="center" vertical="center"/>
    </xf>
    <xf numFmtId="170" fontId="99" fillId="27" borderId="42" xfId="0" applyNumberFormat="1" applyFont="1" applyFill="1" applyBorder="1" applyAlignment="1">
      <alignment horizontal="center" vertical="center"/>
    </xf>
    <xf numFmtId="0" fontId="29" fillId="8" borderId="62" xfId="0" applyFont="1" applyFill="1" applyBorder="1" applyAlignment="1">
      <alignment horizontal="center" vertical="center"/>
    </xf>
    <xf numFmtId="0" fontId="9" fillId="8" borderId="44" xfId="0" applyFont="1" applyFill="1" applyBorder="1" applyAlignment="1">
      <alignment horizontal="center" vertical="center"/>
    </xf>
    <xf numFmtId="0" fontId="9" fillId="8" borderId="76" xfId="0" applyFont="1" applyFill="1" applyBorder="1" applyAlignment="1">
      <alignment horizontal="center" vertical="center"/>
    </xf>
    <xf numFmtId="170" fontId="14" fillId="2" borderId="41" xfId="0" applyNumberFormat="1" applyFont="1" applyFill="1" applyBorder="1" applyAlignment="1">
      <alignment horizontal="center" vertical="center"/>
    </xf>
    <xf numFmtId="170" fontId="14" fillId="2" borderId="47" xfId="0" applyNumberFormat="1" applyFont="1" applyFill="1" applyBorder="1" applyAlignment="1">
      <alignment horizontal="center" vertical="center"/>
    </xf>
    <xf numFmtId="170" fontId="14" fillId="2" borderId="52" xfId="0" applyNumberFormat="1" applyFont="1" applyFill="1" applyBorder="1" applyAlignment="1">
      <alignment horizontal="center" vertical="center"/>
    </xf>
    <xf numFmtId="170" fontId="14" fillId="2" borderId="39" xfId="0" applyNumberFormat="1" applyFont="1" applyFill="1" applyBorder="1" applyAlignment="1">
      <alignment horizontal="center" vertical="center"/>
    </xf>
    <xf numFmtId="1" fontId="90" fillId="2" borderId="16" xfId="0" applyNumberFormat="1" applyFont="1" applyFill="1" applyBorder="1" applyAlignment="1" applyProtection="1">
      <alignment horizontal="center" vertical="center"/>
      <protection locked="0"/>
    </xf>
    <xf numFmtId="0" fontId="14" fillId="26" borderId="2" xfId="0" applyFont="1" applyFill="1" applyBorder="1" applyAlignment="1"/>
    <xf numFmtId="0" fontId="69" fillId="26" borderId="42" xfId="0" applyFont="1" applyFill="1" applyBorder="1"/>
    <xf numFmtId="170" fontId="14" fillId="26" borderId="47" xfId="0" applyNumberFormat="1" applyFont="1" applyFill="1" applyBorder="1" applyAlignment="1">
      <alignment horizontal="center" vertical="center"/>
    </xf>
    <xf numFmtId="167" fontId="9" fillId="9" borderId="41" xfId="2" applyNumberFormat="1" applyFont="1" applyFill="1" applyBorder="1" applyAlignment="1">
      <alignment horizontal="center" vertical="center"/>
    </xf>
    <xf numFmtId="1" fontId="90" fillId="9" borderId="1" xfId="2" applyNumberFormat="1" applyFont="1" applyFill="1" applyBorder="1" applyAlignment="1" applyProtection="1">
      <alignment horizontal="center" vertical="center"/>
      <protection locked="0"/>
    </xf>
    <xf numFmtId="49" fontId="9" fillId="9" borderId="12" xfId="2" applyNumberFormat="1" applyFont="1" applyFill="1" applyBorder="1" applyAlignment="1">
      <alignment horizontal="center" vertical="center"/>
    </xf>
    <xf numFmtId="49" fontId="9" fillId="9" borderId="1" xfId="2" applyNumberFormat="1" applyFont="1" applyFill="1" applyBorder="1" applyAlignment="1">
      <alignment horizontal="center" vertical="center"/>
    </xf>
    <xf numFmtId="49" fontId="9" fillId="9" borderId="3" xfId="2" applyNumberFormat="1" applyFont="1" applyFill="1" applyBorder="1" applyAlignment="1">
      <alignment horizontal="center" vertical="center"/>
    </xf>
    <xf numFmtId="0" fontId="23" fillId="2" borderId="20" xfId="2" applyFont="1" applyFill="1" applyBorder="1" applyAlignment="1"/>
    <xf numFmtId="0" fontId="23" fillId="2" borderId="5" xfId="2" applyFont="1" applyFill="1" applyBorder="1" applyAlignment="1"/>
    <xf numFmtId="0" fontId="23" fillId="2" borderId="9" xfId="2" applyFont="1" applyFill="1" applyBorder="1" applyAlignment="1"/>
    <xf numFmtId="14" fontId="9" fillId="5" borderId="41" xfId="2" applyNumberFormat="1" applyFont="1" applyFill="1" applyBorder="1" applyAlignment="1">
      <alignment vertical="center"/>
    </xf>
    <xf numFmtId="0" fontId="10" fillId="2" borderId="17" xfId="0" applyFont="1" applyFill="1" applyBorder="1" applyAlignment="1">
      <alignment horizontal="center" vertical="center" wrapText="1"/>
    </xf>
    <xf numFmtId="0" fontId="32" fillId="2" borderId="5" xfId="0" applyFont="1" applyFill="1" applyBorder="1" applyAlignment="1">
      <alignment horizontal="right" vertical="center"/>
    </xf>
    <xf numFmtId="0" fontId="101" fillId="28" borderId="29" xfId="1" applyFont="1" applyFill="1" applyBorder="1" applyAlignment="1" applyProtection="1">
      <alignment horizontal="center" vertical="center"/>
    </xf>
    <xf numFmtId="49" fontId="101" fillId="28" borderId="38" xfId="2" applyNumberFormat="1" applyFont="1" applyFill="1" applyBorder="1" applyAlignment="1" applyProtection="1">
      <alignment vertical="center" wrapText="1"/>
    </xf>
    <xf numFmtId="0" fontId="10" fillId="3" borderId="8" xfId="2" applyFont="1" applyFill="1" applyBorder="1" applyAlignment="1" applyProtection="1">
      <alignment wrapText="1"/>
    </xf>
    <xf numFmtId="0" fontId="16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1" fontId="84" fillId="2" borderId="42" xfId="0" applyNumberFormat="1" applyFont="1" applyFill="1" applyBorder="1" applyAlignment="1" applyProtection="1">
      <alignment horizontal="center" vertical="center"/>
      <protection locked="0"/>
    </xf>
    <xf numFmtId="167" fontId="27" fillId="22" borderId="42" xfId="0" applyNumberFormat="1" applyFont="1" applyFill="1" applyBorder="1" applyAlignment="1">
      <alignment vertical="center" wrapText="1"/>
    </xf>
    <xf numFmtId="14" fontId="21" fillId="2" borderId="50" xfId="2" applyNumberFormat="1" applyFont="1" applyFill="1" applyBorder="1" applyAlignment="1">
      <alignment horizontal="center"/>
    </xf>
    <xf numFmtId="0" fontId="21" fillId="2" borderId="50" xfId="0" applyFont="1" applyFill="1" applyBorder="1" applyAlignment="1">
      <alignment horizontal="center" vertical="center" wrapText="1"/>
    </xf>
    <xf numFmtId="168" fontId="21" fillId="2" borderId="50" xfId="0" applyNumberFormat="1" applyFont="1" applyFill="1" applyBorder="1" applyAlignment="1">
      <alignment horizontal="center" vertical="center" wrapText="1"/>
    </xf>
    <xf numFmtId="1" fontId="84" fillId="2" borderId="28" xfId="0" applyNumberFormat="1" applyFont="1" applyFill="1" applyBorder="1" applyAlignment="1" applyProtection="1">
      <alignment horizontal="center" vertical="center" wrapText="1"/>
      <protection locked="0"/>
    </xf>
    <xf numFmtId="0" fontId="23" fillId="2" borderId="20" xfId="0" applyFont="1" applyFill="1" applyBorder="1"/>
    <xf numFmtId="0" fontId="23" fillId="2" borderId="5" xfId="0" applyFont="1" applyFill="1" applyBorder="1" applyAlignment="1"/>
    <xf numFmtId="0" fontId="23" fillId="2" borderId="9" xfId="0" applyFont="1" applyFill="1" applyBorder="1" applyAlignment="1"/>
    <xf numFmtId="0" fontId="9" fillId="2" borderId="20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left" vertical="center" wrapText="1"/>
    </xf>
    <xf numFmtId="1" fontId="91" fillId="6" borderId="16" xfId="0" applyNumberFormat="1" applyFont="1" applyFill="1" applyBorder="1" applyAlignment="1" applyProtection="1">
      <alignment horizontal="center" vertical="center" wrapText="1"/>
      <protection locked="0"/>
    </xf>
    <xf numFmtId="1" fontId="91" fillId="6" borderId="18" xfId="0" applyNumberFormat="1" applyFont="1" applyFill="1" applyBorder="1" applyAlignment="1" applyProtection="1">
      <alignment horizontal="center" vertical="center" wrapText="1"/>
      <protection locked="0"/>
    </xf>
    <xf numFmtId="0" fontId="23" fillId="2" borderId="5" xfId="0" applyFont="1" applyFill="1" applyBorder="1"/>
    <xf numFmtId="1" fontId="91" fillId="22" borderId="16" xfId="0" applyNumberFormat="1" applyFont="1" applyFill="1" applyBorder="1" applyAlignment="1" applyProtection="1">
      <alignment horizontal="center" vertical="center" wrapText="1"/>
      <protection locked="0"/>
    </xf>
    <xf numFmtId="0" fontId="94" fillId="0" borderId="55" xfId="0" applyFont="1" applyBorder="1" applyAlignment="1">
      <alignment horizontal="left" vertical="center"/>
    </xf>
    <xf numFmtId="0" fontId="94" fillId="0" borderId="0" xfId="0" applyFont="1" applyBorder="1" applyAlignment="1">
      <alignment horizontal="left" vertical="center"/>
    </xf>
    <xf numFmtId="1" fontId="91" fillId="6" borderId="43" xfId="0" applyNumberFormat="1" applyFont="1" applyFill="1" applyBorder="1" applyAlignment="1" applyProtection="1">
      <alignment horizontal="center" vertical="center" wrapText="1"/>
      <protection locked="0"/>
    </xf>
    <xf numFmtId="167" fontId="27" fillId="6" borderId="36" xfId="0" applyNumberFormat="1" applyFont="1" applyFill="1" applyBorder="1" applyAlignment="1">
      <alignment vertical="center" wrapText="1"/>
    </xf>
    <xf numFmtId="0" fontId="26" fillId="6" borderId="75" xfId="0" applyFont="1" applyFill="1" applyBorder="1" applyAlignment="1">
      <alignment horizontal="center" vertical="center" wrapText="1"/>
    </xf>
    <xf numFmtId="167" fontId="27" fillId="6" borderId="56" xfId="0" applyNumberFormat="1" applyFont="1" applyFill="1" applyBorder="1" applyAlignment="1">
      <alignment vertical="center" wrapText="1"/>
    </xf>
    <xf numFmtId="1" fontId="91" fillId="6" borderId="56" xfId="0" applyNumberFormat="1" applyFont="1" applyFill="1" applyBorder="1" applyAlignment="1" applyProtection="1">
      <alignment horizontal="center" vertical="center" wrapText="1"/>
      <protection locked="0"/>
    </xf>
    <xf numFmtId="0" fontId="9" fillId="6" borderId="2" xfId="0" applyFont="1" applyFill="1" applyBorder="1" applyAlignment="1">
      <alignment horizontal="center" vertical="center" wrapText="1"/>
    </xf>
    <xf numFmtId="0" fontId="9" fillId="22" borderId="2" xfId="0" applyFont="1" applyFill="1" applyBorder="1" applyAlignment="1">
      <alignment horizontal="center" vertical="center" wrapText="1"/>
    </xf>
    <xf numFmtId="0" fontId="9" fillId="22" borderId="17" xfId="0" applyFont="1" applyFill="1" applyBorder="1" applyAlignment="1">
      <alignment horizontal="center" vertical="center" wrapText="1"/>
    </xf>
    <xf numFmtId="167" fontId="27" fillId="22" borderId="36" xfId="0" applyNumberFormat="1" applyFont="1" applyFill="1" applyBorder="1" applyAlignment="1">
      <alignment vertical="center" wrapText="1"/>
    </xf>
    <xf numFmtId="1" fontId="91" fillId="22" borderId="18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" xfId="0" applyFont="1" applyFill="1" applyBorder="1" applyAlignment="1">
      <alignment horizontal="center" vertical="center" wrapText="1"/>
    </xf>
    <xf numFmtId="0" fontId="25" fillId="10" borderId="42" xfId="0" applyFont="1" applyFill="1" applyBorder="1" applyAlignment="1" applyProtection="1">
      <alignment horizontal="center" vertical="center" wrapText="1"/>
      <protection locked="0"/>
    </xf>
    <xf numFmtId="2" fontId="0" fillId="11" borderId="0" xfId="0" applyNumberFormat="1" applyFill="1"/>
    <xf numFmtId="0" fontId="3" fillId="12" borderId="17" xfId="0" applyFont="1" applyFill="1" applyBorder="1"/>
    <xf numFmtId="0" fontId="3" fillId="12" borderId="13" xfId="0" applyFont="1" applyFill="1" applyBorder="1"/>
    <xf numFmtId="0" fontId="32" fillId="2" borderId="20" xfId="0" applyFont="1" applyFill="1" applyBorder="1" applyAlignment="1">
      <alignment horizontal="right" vertical="center"/>
    </xf>
    <xf numFmtId="0" fontId="9" fillId="22" borderId="13" xfId="0" applyFont="1" applyFill="1" applyBorder="1" applyAlignment="1">
      <alignment horizontal="center" vertical="center" wrapText="1"/>
    </xf>
    <xf numFmtId="0" fontId="10" fillId="3" borderId="1" xfId="1" applyFont="1" applyFill="1" applyBorder="1" applyAlignment="1" applyProtection="1">
      <alignment horizontal="center" vertical="center"/>
    </xf>
    <xf numFmtId="0" fontId="10" fillId="22" borderId="4" xfId="1" applyFont="1" applyFill="1" applyBorder="1" applyAlignment="1" applyProtection="1">
      <alignment horizontal="center" vertical="center"/>
    </xf>
    <xf numFmtId="0" fontId="10" fillId="2" borderId="1" xfId="1" applyFont="1" applyFill="1" applyBorder="1" applyAlignment="1" applyProtection="1">
      <alignment horizontal="center" vertical="center"/>
    </xf>
    <xf numFmtId="0" fontId="10" fillId="2" borderId="32" xfId="2" applyFont="1" applyFill="1" applyBorder="1" applyAlignment="1" applyProtection="1">
      <alignment horizontal="left" vertical="center" wrapText="1"/>
    </xf>
    <xf numFmtId="0" fontId="0" fillId="11" borderId="0" xfId="0" applyFill="1"/>
    <xf numFmtId="0" fontId="0" fillId="11" borderId="0" xfId="0" applyFill="1"/>
    <xf numFmtId="0" fontId="0" fillId="11" borderId="0" xfId="0" applyFill="1" applyBorder="1" applyAlignment="1">
      <alignment vertical="center"/>
    </xf>
    <xf numFmtId="0" fontId="3" fillId="11" borderId="0" xfId="0" applyFont="1" applyFill="1" applyBorder="1" applyAlignment="1">
      <alignment vertical="center"/>
    </xf>
    <xf numFmtId="0" fontId="0" fillId="11" borderId="0" xfId="0" applyFill="1" applyAlignment="1">
      <alignment vertical="center"/>
    </xf>
    <xf numFmtId="0" fontId="0" fillId="0" borderId="0" xfId="0" applyAlignment="1"/>
    <xf numFmtId="0" fontId="22" fillId="0" borderId="47" xfId="0" applyFont="1" applyBorder="1" applyAlignment="1">
      <alignment vertical="top"/>
    </xf>
    <xf numFmtId="0" fontId="0" fillId="11" borderId="0" xfId="0" applyFill="1"/>
    <xf numFmtId="1" fontId="92" fillId="13" borderId="16" xfId="0" applyNumberFormat="1" applyFont="1" applyFill="1" applyBorder="1" applyAlignment="1" applyProtection="1">
      <alignment horizontal="center" vertical="center" wrapText="1"/>
      <protection locked="0"/>
    </xf>
    <xf numFmtId="0" fontId="67" fillId="11" borderId="0" xfId="0" applyFont="1" applyFill="1" applyBorder="1" applyAlignment="1">
      <alignment horizontal="left" vertical="center" wrapText="1"/>
    </xf>
    <xf numFmtId="0" fontId="78" fillId="11" borderId="0" xfId="0" applyFont="1" applyFill="1" applyBorder="1" applyAlignment="1">
      <alignment horizontal="left" vertical="center"/>
    </xf>
    <xf numFmtId="0" fontId="16" fillId="11" borderId="0" xfId="0" applyFont="1" applyFill="1" applyBorder="1" applyAlignment="1">
      <alignment horizontal="left" vertical="center" wrapText="1"/>
    </xf>
    <xf numFmtId="0" fontId="95" fillId="11" borderId="0" xfId="0" applyFont="1" applyFill="1" applyAlignment="1">
      <alignment horizontal="left" vertical="center"/>
    </xf>
    <xf numFmtId="0" fontId="63" fillId="11" borderId="0" xfId="0" applyFont="1" applyFill="1" applyAlignment="1">
      <alignment horizontal="left" vertical="center"/>
    </xf>
    <xf numFmtId="0" fontId="3" fillId="11" borderId="47" xfId="0" applyFont="1" applyFill="1" applyBorder="1" applyAlignment="1">
      <alignment vertical="center"/>
    </xf>
    <xf numFmtId="0" fontId="0" fillId="11" borderId="47" xfId="0" applyFill="1" applyBorder="1" applyAlignment="1">
      <alignment vertical="center"/>
    </xf>
    <xf numFmtId="0" fontId="3" fillId="2" borderId="6" xfId="0" applyFont="1" applyFill="1" applyBorder="1" applyAlignment="1">
      <alignment horizontal="left" vertical="center"/>
    </xf>
    <xf numFmtId="0" fontId="0" fillId="2" borderId="6" xfId="0" applyFill="1" applyBorder="1" applyAlignment="1">
      <alignment horizontal="left" vertical="center"/>
    </xf>
    <xf numFmtId="0" fontId="3" fillId="15" borderId="6" xfId="0" applyFont="1" applyFill="1" applyBorder="1" applyAlignment="1">
      <alignment horizontal="left" vertical="center"/>
    </xf>
    <xf numFmtId="0" fontId="0" fillId="15" borderId="6" xfId="0" applyFill="1" applyBorder="1" applyAlignment="1">
      <alignment horizontal="left" vertical="center"/>
    </xf>
    <xf numFmtId="167" fontId="22" fillId="17" borderId="42" xfId="0" applyNumberFormat="1" applyFont="1" applyFill="1" applyBorder="1" applyAlignment="1">
      <alignment horizontal="center" vertical="center"/>
    </xf>
    <xf numFmtId="167" fontId="22" fillId="17" borderId="36" xfId="0" applyNumberFormat="1" applyFont="1" applyFill="1" applyBorder="1" applyAlignment="1">
      <alignment horizontal="center" vertical="center"/>
    </xf>
    <xf numFmtId="167" fontId="0" fillId="0" borderId="0" xfId="0" applyNumberFormat="1"/>
    <xf numFmtId="167" fontId="66" fillId="2" borderId="42" xfId="0" applyNumberFormat="1" applyFont="1" applyFill="1" applyBorder="1" applyAlignment="1">
      <alignment horizontal="center" vertical="center" wrapText="1"/>
    </xf>
    <xf numFmtId="167" fontId="0" fillId="11" borderId="0" xfId="0" applyNumberFormat="1" applyFill="1" applyAlignment="1">
      <alignment horizontal="center" vertical="center"/>
    </xf>
    <xf numFmtId="167" fontId="0" fillId="11" borderId="0" xfId="0" applyNumberFormat="1" applyFill="1"/>
    <xf numFmtId="167" fontId="62" fillId="11" borderId="0" xfId="0" applyNumberFormat="1" applyFont="1" applyFill="1" applyAlignment="1">
      <alignment horizontal="center" vertical="center"/>
    </xf>
    <xf numFmtId="167" fontId="64" fillId="11" borderId="0" xfId="0" applyNumberFormat="1" applyFont="1" applyFill="1" applyAlignment="1">
      <alignment horizontal="center" vertical="center"/>
    </xf>
    <xf numFmtId="167" fontId="0" fillId="11" borderId="0" xfId="0" applyNumberFormat="1" applyFill="1" applyBorder="1" applyAlignment="1">
      <alignment horizontal="center" vertical="center"/>
    </xf>
    <xf numFmtId="167" fontId="65" fillId="11" borderId="0" xfId="0" applyNumberFormat="1" applyFont="1" applyFill="1" applyAlignment="1">
      <alignment horizontal="center" vertical="center"/>
    </xf>
    <xf numFmtId="167" fontId="0" fillId="0" borderId="0" xfId="0" applyNumberFormat="1" applyAlignment="1">
      <alignment horizontal="center"/>
    </xf>
    <xf numFmtId="0" fontId="102" fillId="11" borderId="0" xfId="0" applyFont="1" applyFill="1" applyAlignment="1">
      <alignment horizontal="center" vertical="center"/>
    </xf>
    <xf numFmtId="0" fontId="48" fillId="11" borderId="0" xfId="0" applyFont="1" applyFill="1" applyAlignment="1">
      <alignment horizontal="center"/>
    </xf>
    <xf numFmtId="0" fontId="48" fillId="11" borderId="0" xfId="0" applyFont="1" applyFill="1" applyAlignment="1">
      <alignment horizontal="center" vertical="center"/>
    </xf>
    <xf numFmtId="0" fontId="48" fillId="11" borderId="0" xfId="0" applyFont="1" applyFill="1" applyBorder="1" applyAlignment="1">
      <alignment horizontal="center" vertical="center"/>
    </xf>
    <xf numFmtId="1" fontId="0" fillId="11" borderId="0" xfId="0" applyNumberFormat="1" applyFill="1" applyBorder="1" applyAlignment="1">
      <alignment vertical="center"/>
    </xf>
    <xf numFmtId="1" fontId="62" fillId="11" borderId="0" xfId="0" applyNumberFormat="1" applyFont="1" applyFill="1" applyAlignment="1">
      <alignment horizontal="left" vertical="center"/>
    </xf>
    <xf numFmtId="1" fontId="0" fillId="0" borderId="0" xfId="0" applyNumberFormat="1"/>
    <xf numFmtId="1" fontId="0" fillId="11" borderId="0" xfId="0" applyNumberFormat="1" applyFill="1"/>
    <xf numFmtId="1" fontId="9" fillId="2" borderId="26" xfId="2" applyNumberFormat="1" applyFont="1" applyFill="1" applyBorder="1" applyAlignment="1"/>
    <xf numFmtId="1" fontId="9" fillId="2" borderId="41" xfId="2" applyNumberFormat="1" applyFont="1" applyFill="1" applyBorder="1" applyAlignment="1"/>
    <xf numFmtId="1" fontId="9" fillId="5" borderId="11" xfId="2" applyNumberFormat="1" applyFont="1" applyFill="1" applyBorder="1" applyAlignment="1"/>
    <xf numFmtId="1" fontId="9" fillId="5" borderId="39" xfId="2" applyNumberFormat="1" applyFont="1" applyFill="1" applyBorder="1" applyAlignment="1"/>
    <xf numFmtId="0" fontId="22" fillId="17" borderId="68" xfId="0" applyFont="1" applyFill="1" applyBorder="1" applyAlignment="1">
      <alignment vertical="center"/>
    </xf>
    <xf numFmtId="167" fontId="22" fillId="17" borderId="35" xfId="0" applyNumberFormat="1" applyFont="1" applyFill="1" applyBorder="1" applyAlignment="1">
      <alignment horizontal="center" vertical="center"/>
    </xf>
    <xf numFmtId="0" fontId="76" fillId="2" borderId="56" xfId="0" applyFont="1" applyFill="1" applyBorder="1" applyAlignment="1">
      <alignment horizontal="center"/>
    </xf>
    <xf numFmtId="49" fontId="10" fillId="19" borderId="33" xfId="1" applyNumberFormat="1" applyFont="1" applyFill="1" applyBorder="1" applyAlignment="1" applyProtection="1">
      <alignment horizontal="center" vertical="center"/>
    </xf>
    <xf numFmtId="49" fontId="10" fillId="23" borderId="59" xfId="2" applyNumberFormat="1" applyFont="1" applyFill="1" applyBorder="1" applyAlignment="1" applyProtection="1">
      <alignment vertical="center" wrapText="1"/>
    </xf>
    <xf numFmtId="0" fontId="76" fillId="2" borderId="0" xfId="0" applyFont="1" applyFill="1" applyBorder="1" applyAlignment="1"/>
    <xf numFmtId="0" fontId="0" fillId="0" borderId="0" xfId="0" applyAlignment="1">
      <alignment horizontal="center"/>
    </xf>
    <xf numFmtId="167" fontId="27" fillId="22" borderId="45" xfId="0" applyNumberFormat="1" applyFont="1" applyFill="1" applyBorder="1" applyAlignment="1">
      <alignment vertical="center" wrapText="1"/>
    </xf>
    <xf numFmtId="1" fontId="91" fillId="22" borderId="7" xfId="0" applyNumberFormat="1" applyFont="1" applyFill="1" applyBorder="1" applyAlignment="1" applyProtection="1">
      <alignment horizontal="center" vertical="center" wrapText="1"/>
      <protection locked="0"/>
    </xf>
    <xf numFmtId="0" fontId="9" fillId="6" borderId="10" xfId="0" applyFont="1" applyFill="1" applyBorder="1" applyAlignment="1">
      <alignment horizontal="center" vertical="center" wrapText="1"/>
    </xf>
    <xf numFmtId="1" fontId="85" fillId="22" borderId="29" xfId="0" applyNumberFormat="1" applyFont="1" applyFill="1" applyBorder="1" applyAlignment="1" applyProtection="1">
      <alignment horizontal="center" vertical="center" wrapText="1"/>
      <protection locked="0"/>
    </xf>
    <xf numFmtId="167" fontId="43" fillId="22" borderId="12" xfId="0" applyNumberFormat="1" applyFont="1" applyFill="1" applyBorder="1" applyAlignment="1" applyProtection="1">
      <alignment horizontal="center" vertical="center"/>
      <protection locked="0"/>
    </xf>
    <xf numFmtId="167" fontId="43" fillId="22" borderId="3" xfId="0" applyNumberFormat="1" applyFont="1" applyFill="1" applyBorder="1" applyAlignment="1" applyProtection="1">
      <alignment horizontal="center" vertical="center"/>
      <protection locked="0"/>
    </xf>
    <xf numFmtId="167" fontId="43" fillId="20" borderId="29" xfId="0" applyNumberFormat="1" applyFont="1" applyFill="1" applyBorder="1" applyAlignment="1" applyProtection="1">
      <alignment horizontal="center" vertical="center"/>
      <protection locked="0"/>
    </xf>
    <xf numFmtId="167" fontId="43" fillId="26" borderId="3" xfId="0" applyNumberFormat="1" applyFont="1" applyFill="1" applyBorder="1" applyAlignment="1" applyProtection="1">
      <alignment horizontal="center" vertical="center"/>
      <protection locked="0"/>
    </xf>
    <xf numFmtId="167" fontId="43" fillId="0" borderId="0" xfId="0" applyNumberFormat="1" applyFont="1" applyAlignment="1" applyProtection="1">
      <alignment horizontal="center" vertical="center"/>
      <protection locked="0"/>
    </xf>
    <xf numFmtId="167" fontId="23" fillId="12" borderId="0" xfId="0" applyNumberFormat="1" applyFont="1" applyFill="1"/>
    <xf numFmtId="0" fontId="46" fillId="30" borderId="0" xfId="0" applyFont="1" applyFill="1"/>
    <xf numFmtId="0" fontId="23" fillId="30" borderId="0" xfId="0" applyFont="1" applyFill="1"/>
    <xf numFmtId="1" fontId="89" fillId="30" borderId="0" xfId="0" applyNumberFormat="1" applyFont="1" applyFill="1" applyAlignment="1" applyProtection="1">
      <alignment horizontal="center" vertical="center"/>
      <protection locked="0"/>
    </xf>
    <xf numFmtId="0" fontId="23" fillId="30" borderId="0" xfId="0" applyFont="1" applyFill="1" applyBorder="1"/>
    <xf numFmtId="0" fontId="26" fillId="30" borderId="0" xfId="0" applyFont="1" applyFill="1" applyBorder="1" applyAlignment="1">
      <alignment wrapText="1"/>
    </xf>
    <xf numFmtId="0" fontId="31" fillId="30" borderId="0" xfId="8" applyFill="1" applyAlignment="1">
      <alignment horizontal="center" vertical="center"/>
    </xf>
    <xf numFmtId="0" fontId="0" fillId="30" borderId="0" xfId="0" applyFill="1"/>
    <xf numFmtId="167" fontId="23" fillId="30" borderId="0" xfId="0" applyNumberFormat="1" applyFont="1" applyFill="1"/>
    <xf numFmtId="0" fontId="50" fillId="30" borderId="0" xfId="0" applyFont="1" applyFill="1" applyAlignment="1">
      <alignment horizontal="center"/>
    </xf>
    <xf numFmtId="1" fontId="87" fillId="30" borderId="0" xfId="0" applyNumberFormat="1" applyFont="1" applyFill="1" applyAlignment="1" applyProtection="1">
      <alignment horizontal="center" vertical="center"/>
      <protection locked="0"/>
    </xf>
    <xf numFmtId="1" fontId="90" fillId="2" borderId="12" xfId="0" applyNumberFormat="1" applyFont="1" applyFill="1" applyBorder="1" applyAlignment="1" applyProtection="1">
      <alignment horizontal="center" vertical="center"/>
      <protection locked="0"/>
    </xf>
    <xf numFmtId="167" fontId="30" fillId="2" borderId="42" xfId="0" applyNumberFormat="1" applyFont="1" applyFill="1" applyBorder="1" applyAlignment="1">
      <alignment horizontal="left" vertical="center" wrapText="1"/>
    </xf>
    <xf numFmtId="167" fontId="9" fillId="2" borderId="42" xfId="0" applyNumberFormat="1" applyFont="1" applyFill="1" applyBorder="1" applyAlignment="1">
      <alignment horizontal="center" vertical="center"/>
    </xf>
    <xf numFmtId="1" fontId="90" fillId="2" borderId="3" xfId="0" applyNumberFormat="1" applyFont="1" applyFill="1" applyBorder="1" applyAlignment="1" applyProtection="1">
      <alignment horizontal="center" vertical="center"/>
      <protection locked="0"/>
    </xf>
    <xf numFmtId="167" fontId="9" fillId="2" borderId="36" xfId="0" applyNumberFormat="1" applyFont="1" applyFill="1" applyBorder="1" applyAlignment="1">
      <alignment horizontal="center" vertical="center"/>
    </xf>
    <xf numFmtId="1" fontId="90" fillId="2" borderId="19" xfId="0" applyNumberFormat="1" applyFont="1" applyFill="1" applyBorder="1" applyAlignment="1" applyProtection="1">
      <alignment horizontal="center" vertical="center"/>
      <protection locked="0"/>
    </xf>
    <xf numFmtId="167" fontId="30" fillId="2" borderId="35" xfId="0" applyNumberFormat="1" applyFont="1" applyFill="1" applyBorder="1" applyAlignment="1">
      <alignment horizontal="left" vertical="center" wrapText="1"/>
    </xf>
    <xf numFmtId="0" fontId="103" fillId="30" borderId="0" xfId="0" applyFont="1" applyFill="1" applyAlignment="1">
      <alignment horizontal="center" vertical="center"/>
    </xf>
    <xf numFmtId="0" fontId="34" fillId="30" borderId="0" xfId="0" applyFont="1" applyFill="1" applyBorder="1" applyAlignment="1">
      <alignment horizontal="center" vertical="center" wrapText="1"/>
    </xf>
    <xf numFmtId="0" fontId="34" fillId="30" borderId="0" xfId="0" applyFont="1" applyFill="1" applyBorder="1" applyAlignment="1">
      <alignment horizontal="center" vertical="top" wrapText="1"/>
    </xf>
    <xf numFmtId="49" fontId="30" fillId="2" borderId="35" xfId="0" applyNumberFormat="1" applyFont="1" applyFill="1" applyBorder="1" applyAlignment="1">
      <alignment horizontal="left" vertical="center" wrapText="1"/>
    </xf>
    <xf numFmtId="49" fontId="30" fillId="2" borderId="42" xfId="0" applyNumberFormat="1" applyFont="1" applyFill="1" applyBorder="1" applyAlignment="1">
      <alignment horizontal="left" vertical="center" wrapText="1"/>
    </xf>
    <xf numFmtId="49" fontId="30" fillId="2" borderId="35" xfId="0" applyNumberFormat="1" applyFont="1" applyFill="1" applyBorder="1" applyAlignment="1">
      <alignment vertical="center" wrapText="1"/>
    </xf>
    <xf numFmtId="49" fontId="30" fillId="2" borderId="56" xfId="0" applyNumberFormat="1" applyFont="1" applyFill="1" applyBorder="1" applyAlignment="1">
      <alignment vertical="center" wrapText="1"/>
    </xf>
    <xf numFmtId="0" fontId="0" fillId="30" borderId="0" xfId="0" applyFill="1" applyBorder="1"/>
    <xf numFmtId="2" fontId="9" fillId="2" borderId="2" xfId="0" applyNumberFormat="1" applyFont="1" applyFill="1" applyBorder="1" applyAlignment="1">
      <alignment horizontal="left" vertical="center"/>
    </xf>
    <xf numFmtId="2" fontId="9" fillId="2" borderId="17" xfId="0" applyNumberFormat="1" applyFont="1" applyFill="1" applyBorder="1" applyAlignment="1">
      <alignment horizontal="left" vertical="center"/>
    </xf>
    <xf numFmtId="2" fontId="9" fillId="2" borderId="13" xfId="0" applyNumberFormat="1" applyFont="1" applyFill="1" applyBorder="1" applyAlignment="1">
      <alignment horizontal="left" vertical="center"/>
    </xf>
    <xf numFmtId="0" fontId="41" fillId="30" borderId="0" xfId="0" applyFont="1" applyFill="1" applyAlignment="1">
      <alignment horizontal="left" vertical="center"/>
    </xf>
    <xf numFmtId="0" fontId="41" fillId="30" borderId="0" xfId="0" applyFont="1" applyFill="1"/>
    <xf numFmtId="0" fontId="41" fillId="30" borderId="0" xfId="0" applyFont="1" applyFill="1" applyBorder="1" applyAlignment="1">
      <alignment horizontal="left" vertical="center"/>
    </xf>
    <xf numFmtId="0" fontId="41" fillId="30" borderId="0" xfId="0" applyFont="1" applyFill="1" applyBorder="1"/>
    <xf numFmtId="1" fontId="92" fillId="13" borderId="16" xfId="0" applyNumberFormat="1" applyFont="1" applyFill="1" applyBorder="1" applyAlignment="1" applyProtection="1">
      <alignment horizontal="center" vertical="center" wrapText="1"/>
      <protection locked="0"/>
    </xf>
    <xf numFmtId="1" fontId="92" fillId="13" borderId="16" xfId="0" applyNumberFormat="1" applyFont="1" applyFill="1" applyBorder="1" applyAlignment="1" applyProtection="1">
      <alignment horizontal="center" vertical="center" wrapText="1"/>
      <protection locked="0"/>
    </xf>
    <xf numFmtId="1" fontId="92" fillId="13" borderId="22" xfId="0" applyNumberFormat="1" applyFont="1" applyFill="1" applyBorder="1" applyAlignment="1" applyProtection="1">
      <alignment horizontal="center" vertical="center" wrapText="1"/>
      <protection locked="0"/>
    </xf>
    <xf numFmtId="0" fontId="22" fillId="2" borderId="75" xfId="0" applyFont="1" applyFill="1" applyBorder="1" applyAlignment="1">
      <alignment horizontal="left" vertical="center"/>
    </xf>
    <xf numFmtId="167" fontId="66" fillId="2" borderId="56" xfId="0" applyNumberFormat="1" applyFont="1" applyFill="1" applyBorder="1" applyAlignment="1">
      <alignment horizontal="center" vertical="center" wrapText="1"/>
    </xf>
    <xf numFmtId="0" fontId="3" fillId="11" borderId="58" xfId="0" applyFont="1" applyFill="1" applyBorder="1"/>
    <xf numFmtId="171" fontId="27" fillId="22" borderId="42" xfId="0" applyNumberFormat="1" applyFont="1" applyFill="1" applyBorder="1" applyAlignment="1">
      <alignment vertical="center" wrapText="1"/>
    </xf>
    <xf numFmtId="0" fontId="0" fillId="0" borderId="0" xfId="0"/>
    <xf numFmtId="0" fontId="105" fillId="0" borderId="31" xfId="0" applyFont="1" applyBorder="1" applyAlignment="1" applyProtection="1">
      <alignment horizontal="center" vertical="center"/>
      <protection locked="0"/>
    </xf>
    <xf numFmtId="0" fontId="105" fillId="0" borderId="0" xfId="0" applyFont="1" applyBorder="1" applyAlignment="1" applyProtection="1">
      <alignment horizontal="center" vertical="center"/>
      <protection locked="0"/>
    </xf>
    <xf numFmtId="0" fontId="106" fillId="0" borderId="0" xfId="0" applyFont="1" applyAlignment="1">
      <alignment horizontal="center"/>
    </xf>
    <xf numFmtId="0" fontId="107" fillId="12" borderId="0" xfId="0" applyFont="1" applyFill="1" applyAlignment="1">
      <alignment horizontal="center" vertical="center"/>
    </xf>
    <xf numFmtId="0" fontId="57" fillId="0" borderId="0" xfId="0" applyFont="1" applyAlignment="1">
      <alignment horizontal="left" vertical="center"/>
    </xf>
    <xf numFmtId="0" fontId="0" fillId="0" borderId="0" xfId="0"/>
    <xf numFmtId="49" fontId="9" fillId="2" borderId="71" xfId="0" applyNumberFormat="1" applyFont="1" applyFill="1" applyBorder="1" applyAlignment="1">
      <alignment horizontal="center" vertical="center"/>
    </xf>
    <xf numFmtId="14" fontId="29" fillId="31" borderId="15" xfId="2" applyNumberFormat="1" applyFont="1" applyFill="1" applyBorder="1" applyAlignment="1"/>
    <xf numFmtId="14" fontId="10" fillId="31" borderId="47" xfId="2" applyNumberFormat="1" applyFont="1" applyFill="1" applyBorder="1" applyAlignment="1"/>
    <xf numFmtId="1" fontId="92" fillId="13" borderId="16" xfId="0" applyNumberFormat="1" applyFont="1" applyFill="1" applyBorder="1" applyAlignment="1" applyProtection="1">
      <alignment horizontal="center" vertical="center" wrapText="1"/>
      <protection locked="0"/>
    </xf>
    <xf numFmtId="1" fontId="92" fillId="13" borderId="16" xfId="0" applyNumberFormat="1" applyFont="1" applyFill="1" applyBorder="1" applyAlignment="1" applyProtection="1">
      <alignment horizontal="center" vertical="center" wrapText="1"/>
      <protection locked="0"/>
    </xf>
    <xf numFmtId="0" fontId="0" fillId="15" borderId="20" xfId="0" applyFill="1" applyBorder="1" applyAlignment="1">
      <alignment horizontal="left" vertical="center"/>
    </xf>
    <xf numFmtId="0" fontId="0" fillId="15" borderId="5" xfId="0" applyFill="1" applyBorder="1" applyAlignment="1">
      <alignment horizontal="left" vertical="center"/>
    </xf>
    <xf numFmtId="0" fontId="3" fillId="15" borderId="5" xfId="0" applyFont="1" applyFill="1" applyBorder="1" applyAlignment="1">
      <alignment horizontal="left" vertical="center"/>
    </xf>
    <xf numFmtId="0" fontId="0" fillId="15" borderId="9" xfId="0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6" fillId="10" borderId="42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0" fontId="12" fillId="32" borderId="42" xfId="0" applyFont="1" applyFill="1" applyBorder="1" applyAlignment="1">
      <alignment horizontal="center" vertical="center" wrapText="1"/>
    </xf>
    <xf numFmtId="0" fontId="9" fillId="20" borderId="4" xfId="1" applyFont="1" applyFill="1" applyBorder="1" applyAlignment="1" applyProtection="1">
      <alignment horizontal="center" vertical="center"/>
    </xf>
    <xf numFmtId="0" fontId="10" fillId="20" borderId="4" xfId="2" applyFont="1" applyFill="1" applyBorder="1" applyAlignment="1" applyProtection="1">
      <alignment wrapText="1"/>
    </xf>
    <xf numFmtId="0" fontId="10" fillId="2" borderId="3" xfId="2" applyFont="1" applyFill="1" applyBorder="1" applyAlignment="1" applyProtection="1">
      <alignment horizontal="center" wrapText="1"/>
    </xf>
    <xf numFmtId="0" fontId="21" fillId="2" borderId="42" xfId="0" applyFont="1" applyFill="1" applyBorder="1" applyAlignment="1">
      <alignment horizontal="center" vertical="center" wrapText="1"/>
    </xf>
    <xf numFmtId="0" fontId="0" fillId="0" borderId="0" xfId="0"/>
    <xf numFmtId="0" fontId="23" fillId="2" borderId="29" xfId="2" applyFont="1" applyFill="1" applyBorder="1" applyAlignment="1"/>
    <xf numFmtId="2" fontId="9" fillId="9" borderId="29" xfId="2" applyNumberFormat="1" applyFont="1" applyFill="1" applyBorder="1" applyAlignment="1">
      <alignment horizontal="center" vertical="center" wrapText="1"/>
    </xf>
    <xf numFmtId="167" fontId="30" fillId="9" borderId="38" xfId="2" applyNumberFormat="1" applyFont="1" applyFill="1" applyBorder="1" applyAlignment="1">
      <alignment horizontal="center" vertical="center" wrapText="1"/>
    </xf>
    <xf numFmtId="167" fontId="9" fillId="9" borderId="53" xfId="2" applyNumberFormat="1" applyFont="1" applyFill="1" applyBorder="1" applyAlignment="1">
      <alignment horizontal="center" vertical="center"/>
    </xf>
    <xf numFmtId="1" fontId="90" fillId="9" borderId="29" xfId="2" applyNumberFormat="1" applyFont="1" applyFill="1" applyBorder="1" applyAlignment="1" applyProtection="1">
      <alignment horizontal="center" vertical="center"/>
      <protection locked="0"/>
    </xf>
    <xf numFmtId="167" fontId="10" fillId="0" borderId="0" xfId="0" applyNumberFormat="1" applyFont="1"/>
    <xf numFmtId="0" fontId="0" fillId="0" borderId="0" xfId="0"/>
    <xf numFmtId="0" fontId="0" fillId="0" borderId="0" xfId="0"/>
    <xf numFmtId="0" fontId="9" fillId="6" borderId="24" xfId="0" applyFont="1" applyFill="1" applyBorder="1" applyAlignment="1">
      <alignment horizontal="center" vertical="center" wrapText="1"/>
    </xf>
    <xf numFmtId="1" fontId="91" fillId="6" borderId="25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25" fillId="0" borderId="0" xfId="0" applyFont="1" applyBorder="1" applyAlignment="1">
      <alignment horizontal="left" vertical="center"/>
    </xf>
    <xf numFmtId="0" fontId="25" fillId="0" borderId="34" xfId="0" applyFont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0" fillId="0" borderId="0" xfId="0"/>
    <xf numFmtId="14" fontId="29" fillId="2" borderId="15" xfId="2" applyNumberFormat="1" applyFont="1" applyFill="1" applyBorder="1" applyAlignment="1"/>
    <xf numFmtId="0" fontId="0" fillId="11" borderId="0" xfId="0" applyFill="1"/>
    <xf numFmtId="0" fontId="59" fillId="0" borderId="0" xfId="0" applyFont="1" applyAlignment="1">
      <alignment horizontal="center" vertical="center"/>
    </xf>
    <xf numFmtId="0" fontId="21" fillId="2" borderId="27" xfId="0" applyFont="1" applyFill="1" applyBorder="1" applyAlignment="1" applyProtection="1">
      <alignment horizontal="center" vertical="center" wrapText="1"/>
      <protection locked="0"/>
    </xf>
    <xf numFmtId="167" fontId="9" fillId="23" borderId="47" xfId="1" applyNumberFormat="1" applyFont="1" applyFill="1" applyBorder="1" applyAlignment="1" applyProtection="1">
      <alignment horizontal="center" vertical="center"/>
    </xf>
    <xf numFmtId="167" fontId="9" fillId="2" borderId="47" xfId="1" applyNumberFormat="1" applyFont="1" applyFill="1" applyBorder="1" applyAlignment="1" applyProtection="1">
      <alignment horizontal="center" vertical="center"/>
    </xf>
    <xf numFmtId="167" fontId="9" fillId="19" borderId="40" xfId="1" applyNumberFormat="1" applyFont="1" applyFill="1" applyBorder="1" applyAlignment="1" applyProtection="1">
      <alignment horizontal="center" vertical="center"/>
    </xf>
    <xf numFmtId="0" fontId="9" fillId="22" borderId="5" xfId="1" applyFont="1" applyFill="1" applyBorder="1" applyAlignment="1" applyProtection="1">
      <alignment horizontal="center" vertical="center"/>
    </xf>
    <xf numFmtId="49" fontId="10" fillId="22" borderId="0" xfId="2" applyNumberFormat="1" applyFont="1" applyFill="1" applyBorder="1" applyAlignment="1" applyProtection="1">
      <alignment vertical="center" wrapText="1"/>
    </xf>
    <xf numFmtId="0" fontId="10" fillId="28" borderId="29" xfId="1" applyFont="1" applyFill="1" applyBorder="1" applyAlignment="1" applyProtection="1">
      <alignment horizontal="center" vertical="center"/>
    </xf>
    <xf numFmtId="49" fontId="10" fillId="28" borderId="38" xfId="2" applyNumberFormat="1" applyFont="1" applyFill="1" applyBorder="1" applyAlignment="1" applyProtection="1">
      <alignment vertical="center" wrapText="1"/>
    </xf>
    <xf numFmtId="167" fontId="9" fillId="28" borderId="53" xfId="1" applyNumberFormat="1" applyFont="1" applyFill="1" applyBorder="1" applyAlignment="1" applyProtection="1">
      <alignment horizontal="center" vertical="center"/>
    </xf>
    <xf numFmtId="167" fontId="101" fillId="28" borderId="53" xfId="1" applyNumberFormat="1" applyFont="1" applyFill="1" applyBorder="1" applyAlignment="1" applyProtection="1">
      <alignment horizontal="center" vertical="center"/>
    </xf>
    <xf numFmtId="167" fontId="9" fillId="3" borderId="47" xfId="1" applyNumberFormat="1" applyFont="1" applyFill="1" applyBorder="1" applyAlignment="1" applyProtection="1">
      <alignment horizontal="center" vertical="center"/>
    </xf>
    <xf numFmtId="167" fontId="9" fillId="22" borderId="52" xfId="1" applyNumberFormat="1" applyFont="1" applyFill="1" applyBorder="1" applyAlignment="1" applyProtection="1">
      <alignment horizontal="center" vertical="center"/>
    </xf>
    <xf numFmtId="167" fontId="9" fillId="19" borderId="47" xfId="1" applyNumberFormat="1" applyFont="1" applyFill="1" applyBorder="1" applyAlignment="1" applyProtection="1">
      <alignment horizontal="center" vertical="center"/>
    </xf>
    <xf numFmtId="49" fontId="10" fillId="22" borderId="12" xfId="1" applyNumberFormat="1" applyFont="1" applyFill="1" applyBorder="1" applyAlignment="1" applyProtection="1">
      <alignment horizontal="center" vertical="center"/>
    </xf>
    <xf numFmtId="49" fontId="10" fillId="22" borderId="57" xfId="2" applyNumberFormat="1" applyFont="1" applyFill="1" applyBorder="1" applyAlignment="1" applyProtection="1">
      <alignment vertical="center" wrapText="1"/>
    </xf>
    <xf numFmtId="167" fontId="9" fillId="22" borderId="39" xfId="1" applyNumberFormat="1" applyFont="1" applyFill="1" applyBorder="1" applyAlignment="1" applyProtection="1">
      <alignment horizontal="center" vertical="center"/>
    </xf>
    <xf numFmtId="49" fontId="10" fillId="23" borderId="2" xfId="1" applyNumberFormat="1" applyFont="1" applyFill="1" applyBorder="1" applyAlignment="1" applyProtection="1">
      <alignment horizontal="center" vertical="center"/>
    </xf>
    <xf numFmtId="0" fontId="10" fillId="19" borderId="8" xfId="2" applyFont="1" applyFill="1" applyBorder="1" applyAlignment="1" applyProtection="1">
      <alignment vertical="center" wrapText="1"/>
    </xf>
    <xf numFmtId="0" fontId="9" fillId="20" borderId="64" xfId="1" applyFont="1" applyFill="1" applyBorder="1" applyAlignment="1" applyProtection="1">
      <alignment horizontal="center" vertical="center"/>
    </xf>
    <xf numFmtId="0" fontId="9" fillId="20" borderId="64" xfId="2" applyFont="1" applyFill="1" applyBorder="1" applyAlignment="1" applyProtection="1">
      <alignment vertical="center" wrapText="1"/>
    </xf>
    <xf numFmtId="167" fontId="9" fillId="20" borderId="70" xfId="1" applyNumberFormat="1" applyFont="1" applyFill="1" applyBorder="1" applyAlignment="1" applyProtection="1">
      <alignment horizontal="center" vertical="center"/>
    </xf>
    <xf numFmtId="49" fontId="10" fillId="2" borderId="4" xfId="1" applyNumberFormat="1" applyFont="1" applyFill="1" applyBorder="1" applyAlignment="1" applyProtection="1">
      <alignment horizontal="center" vertical="center"/>
    </xf>
    <xf numFmtId="167" fontId="9" fillId="2" borderId="22" xfId="1" applyNumberFormat="1" applyFont="1" applyFill="1" applyBorder="1" applyAlignment="1" applyProtection="1">
      <alignment horizontal="center" vertical="center"/>
    </xf>
    <xf numFmtId="2" fontId="0" fillId="2" borderId="19" xfId="0" applyNumberFormat="1" applyFill="1" applyBorder="1" applyAlignment="1">
      <alignment horizontal="center" vertical="center"/>
    </xf>
    <xf numFmtId="0" fontId="44" fillId="27" borderId="29" xfId="0" applyFont="1" applyFill="1" applyBorder="1" applyAlignment="1">
      <alignment horizontal="center" vertical="center" wrapText="1"/>
    </xf>
    <xf numFmtId="49" fontId="10" fillId="2" borderId="38" xfId="2" applyNumberFormat="1" applyFont="1" applyFill="1" applyBorder="1" applyAlignment="1" applyProtection="1">
      <alignment vertical="center" wrapText="1"/>
    </xf>
    <xf numFmtId="0" fontId="12" fillId="10" borderId="29" xfId="1" applyFont="1" applyFill="1" applyBorder="1" applyAlignment="1" applyProtection="1">
      <alignment horizontal="center" vertical="center"/>
    </xf>
    <xf numFmtId="167" fontId="12" fillId="10" borderId="28" xfId="1" applyNumberFormat="1" applyFont="1" applyFill="1" applyBorder="1" applyAlignment="1" applyProtection="1">
      <alignment horizontal="center" vertical="center"/>
    </xf>
    <xf numFmtId="0" fontId="0" fillId="0" borderId="0" xfId="0"/>
    <xf numFmtId="0" fontId="99" fillId="2" borderId="42" xfId="0" applyFont="1" applyFill="1" applyBorder="1" applyAlignment="1">
      <alignment horizontal="center" vertical="center" wrapText="1"/>
    </xf>
    <xf numFmtId="0" fontId="99" fillId="27" borderId="42" xfId="0" applyFont="1" applyFill="1" applyBorder="1" applyAlignment="1">
      <alignment horizontal="center" vertical="center" wrapText="1"/>
    </xf>
    <xf numFmtId="0" fontId="0" fillId="0" borderId="0" xfId="0"/>
    <xf numFmtId="1" fontId="92" fillId="13" borderId="16" xfId="0" applyNumberFormat="1" applyFont="1" applyFill="1" applyBorder="1" applyAlignment="1" applyProtection="1">
      <alignment horizontal="center" vertical="center" wrapText="1"/>
      <protection locked="0"/>
    </xf>
    <xf numFmtId="0" fontId="0" fillId="11" borderId="0" xfId="0" applyFill="1"/>
    <xf numFmtId="0" fontId="57" fillId="25" borderId="1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" fontId="90" fillId="2" borderId="48" xfId="0" applyNumberFormat="1" applyFont="1" applyFill="1" applyBorder="1" applyAlignment="1" applyProtection="1">
      <alignment horizontal="center" vertical="center"/>
      <protection locked="0"/>
    </xf>
    <xf numFmtId="1" fontId="90" fillId="2" borderId="73" xfId="0" applyNumberFormat="1" applyFont="1" applyFill="1" applyBorder="1" applyAlignment="1" applyProtection="1">
      <alignment horizontal="center" vertical="center"/>
      <protection locked="0"/>
    </xf>
    <xf numFmtId="1" fontId="90" fillId="2" borderId="66" xfId="0" applyNumberFormat="1" applyFont="1" applyFill="1" applyBorder="1" applyAlignment="1" applyProtection="1">
      <alignment horizontal="center" vertical="center"/>
      <protection locked="0"/>
    </xf>
    <xf numFmtId="49" fontId="30" fillId="2" borderId="36" xfId="0" applyNumberFormat="1" applyFont="1" applyFill="1" applyBorder="1" applyAlignment="1">
      <alignment horizontal="left" vertical="center" wrapText="1"/>
    </xf>
    <xf numFmtId="167" fontId="9" fillId="2" borderId="18" xfId="0" applyNumberFormat="1" applyFont="1" applyFill="1" applyBorder="1" applyAlignment="1">
      <alignment horizontal="center" vertical="center"/>
    </xf>
    <xf numFmtId="1" fontId="92" fillId="13" borderId="16" xfId="0" applyNumberFormat="1" applyFont="1" applyFill="1" applyBorder="1" applyAlignment="1" applyProtection="1">
      <alignment horizontal="center" vertical="center" wrapText="1"/>
      <protection locked="0"/>
    </xf>
    <xf numFmtId="0" fontId="0" fillId="11" borderId="0" xfId="0" applyFill="1"/>
    <xf numFmtId="167" fontId="21" fillId="2" borderId="36" xfId="0" applyNumberFormat="1" applyFont="1" applyFill="1" applyBorder="1" applyAlignment="1">
      <alignment horizontal="center" vertical="center"/>
    </xf>
    <xf numFmtId="1" fontId="84" fillId="2" borderId="18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/>
    </xf>
    <xf numFmtId="0" fontId="41" fillId="16" borderId="12" xfId="0" applyFont="1" applyFill="1" applyBorder="1" applyAlignment="1">
      <alignment horizontal="center"/>
    </xf>
    <xf numFmtId="174" fontId="43" fillId="22" borderId="3" xfId="0" applyNumberFormat="1" applyFont="1" applyFill="1" applyBorder="1" applyAlignment="1" applyProtection="1">
      <alignment horizontal="center" vertical="center"/>
      <protection locked="0"/>
    </xf>
    <xf numFmtId="174" fontId="43" fillId="22" borderId="19" xfId="0" applyNumberFormat="1" applyFont="1" applyFill="1" applyBorder="1" applyAlignment="1" applyProtection="1">
      <alignment horizontal="center" vertical="center"/>
      <protection locked="0"/>
    </xf>
    <xf numFmtId="0" fontId="29" fillId="8" borderId="26" xfId="0" applyFont="1" applyFill="1" applyBorder="1" applyAlignment="1">
      <alignment vertical="center"/>
    </xf>
    <xf numFmtId="0" fontId="29" fillId="8" borderId="0" xfId="0" applyFont="1" applyFill="1" applyBorder="1" applyAlignment="1">
      <alignment vertical="center"/>
    </xf>
    <xf numFmtId="0" fontId="29" fillId="8" borderId="0" xfId="0" applyFont="1" applyFill="1" applyBorder="1" applyAlignment="1">
      <alignment horizontal="center" vertical="center"/>
    </xf>
    <xf numFmtId="167" fontId="43" fillId="20" borderId="5" xfId="0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/>
    <xf numFmtId="0" fontId="0" fillId="0" borderId="0" xfId="0"/>
    <xf numFmtId="0" fontId="25" fillId="0" borderId="0" xfId="0" applyFont="1" applyBorder="1" applyAlignment="1">
      <alignment horizontal="center" vertical="center"/>
    </xf>
    <xf numFmtId="1" fontId="92" fillId="13" borderId="16" xfId="0" applyNumberFormat="1" applyFont="1" applyFill="1" applyBorder="1" applyAlignment="1" applyProtection="1">
      <alignment horizontal="center" vertical="center" wrapText="1"/>
      <protection locked="0"/>
    </xf>
    <xf numFmtId="0" fontId="0" fillId="11" borderId="0" xfId="0" applyFill="1"/>
    <xf numFmtId="0" fontId="111" fillId="2" borderId="42" xfId="0" applyFont="1" applyFill="1" applyBorder="1" applyAlignment="1">
      <alignment horizontal="center"/>
    </xf>
    <xf numFmtId="0" fontId="12" fillId="0" borderId="0" xfId="0" applyFont="1"/>
    <xf numFmtId="0" fontId="9" fillId="0" borderId="0" xfId="0" applyFont="1"/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174" fontId="43" fillId="22" borderId="9" xfId="0" applyNumberFormat="1" applyFont="1" applyFill="1" applyBorder="1" applyAlignment="1" applyProtection="1">
      <alignment horizontal="center" vertical="center"/>
      <protection locked="0"/>
    </xf>
    <xf numFmtId="174" fontId="43" fillId="22" borderId="12" xfId="0" applyNumberFormat="1" applyFont="1" applyFill="1" applyBorder="1" applyAlignment="1" applyProtection="1">
      <alignment horizontal="center" vertical="center"/>
      <protection locked="0"/>
    </xf>
    <xf numFmtId="0" fontId="99" fillId="27" borderId="0" xfId="0" applyFont="1" applyFill="1" applyBorder="1" applyAlignment="1">
      <alignment horizontal="center" vertical="center"/>
    </xf>
    <xf numFmtId="2" fontId="9" fillId="2" borderId="21" xfId="0" applyNumberFormat="1" applyFont="1" applyFill="1" applyBorder="1" applyAlignment="1">
      <alignment horizontal="left" vertical="center"/>
    </xf>
    <xf numFmtId="49" fontId="30" fillId="2" borderId="56" xfId="0" applyNumberFormat="1" applyFont="1" applyFill="1" applyBorder="1" applyAlignment="1">
      <alignment horizontal="left" vertical="center" wrapText="1"/>
    </xf>
    <xf numFmtId="1" fontId="90" fillId="2" borderId="72" xfId="0" applyNumberFormat="1" applyFont="1" applyFill="1" applyBorder="1" applyAlignment="1" applyProtection="1">
      <alignment horizontal="center" vertical="center"/>
      <protection locked="0"/>
    </xf>
    <xf numFmtId="0" fontId="9" fillId="2" borderId="4" xfId="1" applyFont="1" applyFill="1" applyBorder="1" applyAlignment="1" applyProtection="1">
      <alignment horizontal="center" vertical="center"/>
    </xf>
    <xf numFmtId="0" fontId="10" fillId="2" borderId="4" xfId="2" applyFont="1" applyFill="1" applyBorder="1" applyAlignment="1" applyProtection="1">
      <alignment horizontal="center" wrapText="1"/>
    </xf>
    <xf numFmtId="0" fontId="0" fillId="0" borderId="0" xfId="0"/>
    <xf numFmtId="1" fontId="92" fillId="13" borderId="16" xfId="0" applyNumberFormat="1" applyFont="1" applyFill="1" applyBorder="1" applyAlignment="1" applyProtection="1">
      <alignment horizontal="center" vertical="center" wrapText="1"/>
      <protection locked="0"/>
    </xf>
    <xf numFmtId="0" fontId="0" fillId="11" borderId="0" xfId="0" applyFill="1"/>
    <xf numFmtId="0" fontId="21" fillId="27" borderId="55" xfId="0" applyFont="1" applyFill="1" applyBorder="1" applyAlignment="1">
      <alignment horizontal="center" vertical="center"/>
    </xf>
    <xf numFmtId="168" fontId="21" fillId="27" borderId="55" xfId="0" applyNumberFormat="1" applyFont="1" applyFill="1" applyBorder="1" applyAlignment="1">
      <alignment horizontal="center" vertical="center" wrapText="1"/>
    </xf>
    <xf numFmtId="1" fontId="84" fillId="27" borderId="0" xfId="0" applyNumberFormat="1" applyFont="1" applyFill="1" applyBorder="1" applyAlignment="1" applyProtection="1">
      <alignment horizontal="center" vertical="center" wrapText="1"/>
      <protection locked="0"/>
    </xf>
    <xf numFmtId="0" fontId="44" fillId="27" borderId="0" xfId="0" applyFont="1" applyFill="1" applyBorder="1" applyAlignment="1">
      <alignment horizontal="center" vertical="center" wrapText="1"/>
    </xf>
    <xf numFmtId="1" fontId="84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110" fillId="27" borderId="0" xfId="0" applyFont="1" applyFill="1" applyBorder="1" applyAlignment="1">
      <alignment horizontal="center" vertical="center"/>
    </xf>
    <xf numFmtId="0" fontId="99" fillId="2" borderId="13" xfId="0" applyFont="1" applyFill="1" applyBorder="1" applyAlignment="1">
      <alignment horizontal="center" vertical="center"/>
    </xf>
    <xf numFmtId="170" fontId="99" fillId="2" borderId="35" xfId="0" applyNumberFormat="1" applyFont="1" applyFill="1" applyBorder="1" applyAlignment="1">
      <alignment horizontal="center" vertical="center"/>
    </xf>
    <xf numFmtId="1" fontId="98" fillId="2" borderId="35" xfId="0" applyNumberFormat="1" applyFont="1" applyFill="1" applyBorder="1" applyAlignment="1" applyProtection="1">
      <alignment horizontal="center" vertical="center"/>
      <protection locked="0"/>
    </xf>
    <xf numFmtId="0" fontId="99" fillId="27" borderId="2" xfId="0" applyFont="1" applyFill="1" applyBorder="1" applyAlignment="1">
      <alignment horizontal="center" vertical="center"/>
    </xf>
    <xf numFmtId="0" fontId="99" fillId="2" borderId="2" xfId="0" applyFont="1" applyFill="1" applyBorder="1" applyAlignment="1">
      <alignment horizontal="center" vertical="center"/>
    </xf>
    <xf numFmtId="0" fontId="99" fillId="2" borderId="17" xfId="0" applyFont="1" applyFill="1" applyBorder="1" applyAlignment="1">
      <alignment horizontal="center" vertical="center"/>
    </xf>
    <xf numFmtId="0" fontId="99" fillId="2" borderId="36" xfId="0" applyFont="1" applyFill="1" applyBorder="1" applyAlignment="1">
      <alignment horizontal="center" vertical="center"/>
    </xf>
    <xf numFmtId="170" fontId="99" fillId="2" borderId="36" xfId="0" applyNumberFormat="1" applyFont="1" applyFill="1" applyBorder="1" applyAlignment="1">
      <alignment horizontal="center" vertical="center"/>
    </xf>
    <xf numFmtId="1" fontId="98" fillId="2" borderId="36" xfId="0" applyNumberFormat="1" applyFont="1" applyFill="1" applyBorder="1" applyAlignment="1" applyProtection="1">
      <alignment horizontal="center" vertical="center"/>
      <protection locked="0"/>
    </xf>
    <xf numFmtId="0" fontId="50" fillId="27" borderId="0" xfId="0" applyFont="1" applyFill="1" applyBorder="1" applyAlignment="1">
      <alignment horizontal="center" vertical="center"/>
    </xf>
    <xf numFmtId="14" fontId="50" fillId="27" borderId="55" xfId="2" applyNumberFormat="1" applyFont="1" applyFill="1" applyBorder="1" applyAlignment="1">
      <alignment horizontal="center" vertical="center"/>
    </xf>
    <xf numFmtId="0" fontId="3" fillId="11" borderId="0" xfId="0" applyFont="1" applyFill="1" applyBorder="1"/>
    <xf numFmtId="167" fontId="22" fillId="17" borderId="56" xfId="0" applyNumberFormat="1" applyFont="1" applyFill="1" applyBorder="1" applyAlignment="1">
      <alignment horizontal="center" vertical="center"/>
    </xf>
    <xf numFmtId="0" fontId="3" fillId="11" borderId="0" xfId="0" applyFont="1" applyFill="1" applyBorder="1" applyAlignment="1">
      <alignment horizontal="center" wrapText="1"/>
    </xf>
    <xf numFmtId="0" fontId="0" fillId="11" borderId="58" xfId="0" applyFill="1" applyBorder="1"/>
    <xf numFmtId="0" fontId="0" fillId="0" borderId="0" xfId="0"/>
    <xf numFmtId="0" fontId="25" fillId="0" borderId="0" xfId="0" applyFont="1" applyBorder="1" applyAlignment="1">
      <alignment horizontal="center" vertical="center"/>
    </xf>
    <xf numFmtId="0" fontId="10" fillId="2" borderId="3" xfId="2" applyFont="1" applyFill="1" applyBorder="1" applyAlignment="1" applyProtection="1">
      <alignment horizontal="left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0" fillId="0" borderId="0" xfId="0"/>
    <xf numFmtId="0" fontId="10" fillId="2" borderId="5" xfId="2" applyFont="1" applyFill="1" applyBorder="1" applyAlignment="1" applyProtection="1">
      <alignment horizontal="left" vertical="center" wrapText="1"/>
    </xf>
    <xf numFmtId="49" fontId="10" fillId="3" borderId="29" xfId="2" applyNumberFormat="1" applyFont="1" applyFill="1" applyBorder="1" applyAlignment="1" applyProtection="1">
      <alignment vertical="center" wrapText="1"/>
    </xf>
    <xf numFmtId="0" fontId="57" fillId="0" borderId="0" xfId="0" applyFont="1" applyAlignment="1">
      <alignment horizontal="center"/>
    </xf>
    <xf numFmtId="1" fontId="85" fillId="31" borderId="15" xfId="20" applyNumberFormat="1" applyFont="1" applyFill="1" applyBorder="1" applyAlignment="1" applyProtection="1">
      <alignment horizontal="center" vertical="center"/>
      <protection locked="0"/>
    </xf>
    <xf numFmtId="1" fontId="85" fillId="2" borderId="15" xfId="20" applyNumberFormat="1" applyFont="1" applyFill="1" applyBorder="1" applyAlignment="1" applyProtection="1">
      <alignment horizontal="center" vertical="center"/>
      <protection locked="0"/>
    </xf>
    <xf numFmtId="1" fontId="85" fillId="2" borderId="15" xfId="2" applyNumberFormat="1" applyFont="1" applyFill="1" applyBorder="1" applyAlignment="1" applyProtection="1">
      <alignment horizontal="center" vertical="center" wrapText="1"/>
      <protection locked="0"/>
    </xf>
    <xf numFmtId="1" fontId="85" fillId="2" borderId="11" xfId="2" applyNumberFormat="1" applyFont="1" applyFill="1" applyBorder="1" applyAlignment="1" applyProtection="1">
      <alignment horizontal="center" vertical="center" wrapText="1"/>
      <protection locked="0"/>
    </xf>
    <xf numFmtId="1" fontId="85" fillId="5" borderId="15" xfId="2" applyNumberFormat="1" applyFont="1" applyFill="1" applyBorder="1" applyAlignment="1" applyProtection="1">
      <alignment horizontal="center" vertical="center" wrapText="1"/>
      <protection locked="0"/>
    </xf>
    <xf numFmtId="1" fontId="85" fillId="5" borderId="4" xfId="2" applyNumberFormat="1" applyFont="1" applyFill="1" applyBorder="1" applyAlignment="1" applyProtection="1">
      <alignment horizontal="center" vertical="center" wrapText="1"/>
      <protection locked="0"/>
    </xf>
    <xf numFmtId="1" fontId="85" fillId="5" borderId="11" xfId="2" applyNumberFormat="1" applyFont="1" applyFill="1" applyBorder="1" applyAlignment="1" applyProtection="1">
      <alignment horizontal="center" vertical="center" wrapText="1"/>
      <protection locked="0"/>
    </xf>
    <xf numFmtId="1" fontId="85" fillId="5" borderId="8" xfId="2" applyNumberFormat="1" applyFont="1" applyFill="1" applyBorder="1" applyAlignment="1" applyProtection="1">
      <alignment horizontal="center" vertical="center" wrapText="1"/>
      <protection locked="0"/>
    </xf>
    <xf numFmtId="1" fontId="85" fillId="2" borderId="8" xfId="2" applyNumberFormat="1" applyFont="1" applyFill="1" applyBorder="1" applyAlignment="1" applyProtection="1">
      <alignment horizontal="center" vertical="center" wrapText="1"/>
      <protection locked="0"/>
    </xf>
    <xf numFmtId="1" fontId="85" fillId="5" borderId="23" xfId="2" applyNumberFormat="1" applyFont="1" applyFill="1" applyBorder="1" applyAlignment="1" applyProtection="1">
      <alignment horizontal="center" vertical="center" wrapText="1"/>
      <protection locked="0"/>
    </xf>
    <xf numFmtId="0" fontId="69" fillId="2" borderId="50" xfId="0" applyFont="1" applyFill="1" applyBorder="1" applyAlignment="1">
      <alignment horizontal="center" vertical="center" wrapText="1"/>
    </xf>
    <xf numFmtId="0" fontId="41" fillId="30" borderId="0" xfId="0" applyFont="1" applyFill="1" applyAlignment="1">
      <alignment vertical="center"/>
    </xf>
    <xf numFmtId="1" fontId="92" fillId="13" borderId="16" xfId="0" applyNumberFormat="1" applyFont="1" applyFill="1" applyBorder="1" applyAlignment="1" applyProtection="1">
      <alignment horizontal="center" vertical="center" wrapText="1"/>
      <protection locked="0"/>
    </xf>
    <xf numFmtId="1" fontId="92" fillId="13" borderId="2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42" xfId="0" applyFill="1" applyBorder="1"/>
    <xf numFmtId="0" fontId="22" fillId="2" borderId="2" xfId="0" applyFont="1" applyFill="1" applyBorder="1" applyAlignment="1">
      <alignment horizontal="left" vertical="center"/>
    </xf>
    <xf numFmtId="0" fontId="22" fillId="17" borderId="13" xfId="0" applyFont="1" applyFill="1" applyBorder="1" applyAlignment="1">
      <alignment vertical="center"/>
    </xf>
    <xf numFmtId="0" fontId="22" fillId="2" borderId="21" xfId="0" applyFont="1" applyFill="1" applyBorder="1" applyAlignment="1">
      <alignment horizontal="left" vertical="center"/>
    </xf>
    <xf numFmtId="0" fontId="22" fillId="17" borderId="21" xfId="0" applyFont="1" applyFill="1" applyBorder="1" applyAlignment="1">
      <alignment vertical="center"/>
    </xf>
    <xf numFmtId="0" fontId="22" fillId="17" borderId="2" xfId="0" applyFont="1" applyFill="1" applyBorder="1" applyAlignment="1">
      <alignment vertical="center"/>
    </xf>
    <xf numFmtId="0" fontId="0" fillId="0" borderId="0" xfId="0"/>
    <xf numFmtId="0" fontId="14" fillId="2" borderId="56" xfId="0" applyFont="1" applyFill="1" applyBorder="1" applyAlignment="1">
      <alignment vertical="center"/>
    </xf>
    <xf numFmtId="0" fontId="53" fillId="2" borderId="58" xfId="0" applyFont="1" applyFill="1" applyBorder="1" applyAlignment="1">
      <alignment vertical="center"/>
    </xf>
    <xf numFmtId="0" fontId="14" fillId="2" borderId="42" xfId="0" applyFont="1" applyFill="1" applyBorder="1" applyAlignment="1">
      <alignment vertical="center"/>
    </xf>
    <xf numFmtId="0" fontId="53" fillId="2" borderId="59" xfId="0" applyFont="1" applyFill="1" applyBorder="1" applyAlignment="1">
      <alignment vertical="center"/>
    </xf>
    <xf numFmtId="0" fontId="14" fillId="2" borderId="43" xfId="0" applyFont="1" applyFill="1" applyBorder="1" applyAlignment="1">
      <alignment vertical="center"/>
    </xf>
    <xf numFmtId="0" fontId="53" fillId="2" borderId="61" xfId="0" applyFont="1" applyFill="1" applyBorder="1" applyAlignment="1">
      <alignment vertical="center"/>
    </xf>
    <xf numFmtId="0" fontId="14" fillId="2" borderId="2" xfId="0" applyFont="1" applyFill="1" applyBorder="1" applyAlignment="1">
      <alignment vertical="center"/>
    </xf>
    <xf numFmtId="0" fontId="14" fillId="2" borderId="24" xfId="0" applyFont="1" applyFill="1" applyBorder="1" applyAlignment="1">
      <alignment vertical="center"/>
    </xf>
    <xf numFmtId="0" fontId="18" fillId="2" borderId="2" xfId="0" applyFont="1" applyFill="1" applyBorder="1" applyAlignment="1">
      <alignment vertical="center"/>
    </xf>
    <xf numFmtId="1" fontId="85" fillId="2" borderId="2" xfId="2" applyNumberFormat="1" applyFont="1" applyFill="1" applyBorder="1" applyAlignment="1" applyProtection="1">
      <alignment horizontal="center" vertical="center" wrapText="1"/>
      <protection locked="0"/>
    </xf>
    <xf numFmtId="0" fontId="99" fillId="2" borderId="35" xfId="0" applyFont="1" applyFill="1" applyBorder="1" applyAlignment="1">
      <alignment horizontal="center" vertical="center" wrapText="1"/>
    </xf>
    <xf numFmtId="173" fontId="108" fillId="2" borderId="44" xfId="0" applyNumberFormat="1" applyFont="1" applyFill="1" applyBorder="1" applyAlignment="1">
      <alignment horizontal="center" vertical="center"/>
    </xf>
    <xf numFmtId="173" fontId="108" fillId="27" borderId="48" xfId="0" applyNumberFormat="1" applyFont="1" applyFill="1" applyBorder="1" applyAlignment="1">
      <alignment horizontal="center" vertical="center"/>
    </xf>
    <xf numFmtId="173" fontId="108" fillId="2" borderId="48" xfId="0" applyNumberFormat="1" applyFont="1" applyFill="1" applyBorder="1" applyAlignment="1">
      <alignment horizontal="center" vertical="center"/>
    </xf>
    <xf numFmtId="0" fontId="99" fillId="27" borderId="17" xfId="0" applyFont="1" applyFill="1" applyBorder="1" applyAlignment="1">
      <alignment horizontal="center" vertical="center"/>
    </xf>
    <xf numFmtId="0" fontId="99" fillId="27" borderId="36" xfId="0" applyFont="1" applyFill="1" applyBorder="1" applyAlignment="1">
      <alignment horizontal="center" vertical="center" wrapText="1"/>
    </xf>
    <xf numFmtId="170" fontId="99" fillId="27" borderId="36" xfId="0" applyNumberFormat="1" applyFont="1" applyFill="1" applyBorder="1" applyAlignment="1">
      <alignment horizontal="center" vertical="center"/>
    </xf>
    <xf numFmtId="1" fontId="98" fillId="27" borderId="36" xfId="0" applyNumberFormat="1" applyFont="1" applyFill="1" applyBorder="1" applyAlignment="1" applyProtection="1">
      <alignment horizontal="center" vertical="center"/>
      <protection locked="0"/>
    </xf>
    <xf numFmtId="173" fontId="108" fillId="27" borderId="76" xfId="0" applyNumberFormat="1" applyFont="1" applyFill="1" applyBorder="1" applyAlignment="1">
      <alignment horizontal="center" vertical="center"/>
    </xf>
    <xf numFmtId="173" fontId="108" fillId="2" borderId="62" xfId="0" applyNumberFormat="1" applyFont="1" applyFill="1" applyBorder="1" applyAlignment="1">
      <alignment horizontal="center" vertical="center"/>
    </xf>
    <xf numFmtId="14" fontId="9" fillId="31" borderId="15" xfId="2" applyNumberFormat="1" applyFont="1" applyFill="1" applyBorder="1" applyAlignment="1"/>
    <xf numFmtId="0" fontId="0" fillId="0" borderId="0" xfId="0"/>
    <xf numFmtId="0" fontId="0" fillId="2" borderId="0" xfId="0" applyFill="1" applyBorder="1" applyAlignment="1"/>
    <xf numFmtId="2" fontId="9" fillId="2" borderId="2" xfId="0" applyNumberFormat="1" applyFont="1" applyFill="1" applyBorder="1" applyAlignment="1">
      <alignment horizontal="center" vertical="center"/>
    </xf>
    <xf numFmtId="2" fontId="9" fillId="2" borderId="17" xfId="0" applyNumberFormat="1" applyFont="1" applyFill="1" applyBorder="1" applyAlignment="1">
      <alignment horizontal="center" vertical="center"/>
    </xf>
    <xf numFmtId="167" fontId="30" fillId="2" borderId="36" xfId="0" applyNumberFormat="1" applyFont="1" applyFill="1" applyBorder="1" applyAlignment="1">
      <alignment horizontal="left" vertical="center" wrapText="1"/>
    </xf>
    <xf numFmtId="0" fontId="0" fillId="2" borderId="0" xfId="0" applyFill="1" applyBorder="1"/>
    <xf numFmtId="0" fontId="0" fillId="0" borderId="0" xfId="0"/>
    <xf numFmtId="1" fontId="9" fillId="5" borderId="8" xfId="2" applyNumberFormat="1" applyFont="1" applyFill="1" applyBorder="1" applyAlignment="1">
      <alignment horizontal="left"/>
    </xf>
    <xf numFmtId="1" fontId="9" fillId="5" borderId="49" xfId="2" applyNumberFormat="1" applyFont="1" applyFill="1" applyBorder="1" applyAlignment="1"/>
    <xf numFmtId="0" fontId="9" fillId="2" borderId="30" xfId="0" applyFont="1" applyFill="1" applyBorder="1" applyAlignment="1">
      <alignment horizontal="left" vertical="center"/>
    </xf>
    <xf numFmtId="0" fontId="0" fillId="11" borderId="0" xfId="0" applyFill="1"/>
    <xf numFmtId="1" fontId="85" fillId="2" borderId="47" xfId="0" applyNumberFormat="1" applyFont="1" applyFill="1" applyBorder="1" applyAlignment="1" applyProtection="1">
      <alignment horizontal="center" vertical="center"/>
      <protection locked="0"/>
    </xf>
    <xf numFmtId="2" fontId="0" fillId="2" borderId="9" xfId="0" applyNumberFormat="1" applyFill="1" applyBorder="1" applyAlignment="1">
      <alignment horizontal="center" vertical="center"/>
    </xf>
    <xf numFmtId="0" fontId="0" fillId="0" borderId="0" xfId="0"/>
    <xf numFmtId="1" fontId="85" fillId="2" borderId="3" xfId="2" applyNumberFormat="1" applyFont="1" applyFill="1" applyBorder="1" applyAlignment="1" applyProtection="1">
      <alignment horizontal="center" vertical="center" wrapText="1"/>
      <protection locked="0"/>
    </xf>
    <xf numFmtId="1" fontId="85" fillId="5" borderId="3" xfId="2" applyNumberFormat="1" applyFont="1" applyFill="1" applyBorder="1" applyAlignment="1" applyProtection="1">
      <alignment horizontal="center" vertical="center" wrapText="1"/>
      <protection locked="0"/>
    </xf>
    <xf numFmtId="1" fontId="85" fillId="5" borderId="12" xfId="2" applyNumberFormat="1" applyFont="1" applyFill="1" applyBorder="1" applyAlignment="1" applyProtection="1">
      <alignment horizontal="center" vertical="center" wrapText="1"/>
      <protection locked="0"/>
    </xf>
    <xf numFmtId="1" fontId="85" fillId="5" borderId="19" xfId="2" applyNumberFormat="1" applyFont="1" applyFill="1" applyBorder="1" applyAlignment="1" applyProtection="1">
      <alignment horizontal="center" vertical="center" wrapText="1"/>
      <protection locked="0"/>
    </xf>
    <xf numFmtId="167" fontId="18" fillId="2" borderId="54" xfId="0" applyNumberFormat="1" applyFont="1" applyFill="1" applyBorder="1" applyAlignment="1">
      <alignment horizontal="center" vertical="center" wrapText="1"/>
    </xf>
    <xf numFmtId="169" fontId="9" fillId="2" borderId="21" xfId="0" applyNumberFormat="1" applyFont="1" applyFill="1" applyBorder="1" applyAlignment="1">
      <alignment horizontal="left" vertical="center" wrapText="1"/>
    </xf>
    <xf numFmtId="49" fontId="10" fillId="2" borderId="56" xfId="0" applyNumberFormat="1" applyFont="1" applyFill="1" applyBorder="1" applyAlignment="1">
      <alignment horizontal="left" vertical="center" wrapText="1"/>
    </xf>
    <xf numFmtId="167" fontId="9" fillId="9" borderId="42" xfId="2" applyNumberFormat="1" applyFont="1" applyFill="1" applyBorder="1" applyAlignment="1">
      <alignment horizontal="center" vertical="center"/>
    </xf>
    <xf numFmtId="2" fontId="9" fillId="9" borderId="13" xfId="2" applyNumberFormat="1" applyFont="1" applyFill="1" applyBorder="1" applyAlignment="1">
      <alignment horizontal="center" vertical="center" wrapText="1"/>
    </xf>
    <xf numFmtId="167" fontId="9" fillId="9" borderId="35" xfId="2" applyNumberFormat="1" applyFont="1" applyFill="1" applyBorder="1" applyAlignment="1">
      <alignment horizontal="center" vertical="center"/>
    </xf>
    <xf numFmtId="1" fontId="90" fillId="9" borderId="14" xfId="2" applyNumberFormat="1" applyFont="1" applyFill="1" applyBorder="1" applyAlignment="1" applyProtection="1">
      <alignment horizontal="center" vertical="center"/>
      <protection locked="0"/>
    </xf>
    <xf numFmtId="2" fontId="9" fillId="9" borderId="2" xfId="2" applyNumberFormat="1" applyFont="1" applyFill="1" applyBorder="1" applyAlignment="1">
      <alignment horizontal="center" vertical="center" wrapText="1"/>
    </xf>
    <xf numFmtId="1" fontId="90" fillId="9" borderId="16" xfId="2" applyNumberFormat="1" applyFont="1" applyFill="1" applyBorder="1" applyAlignment="1" applyProtection="1">
      <alignment horizontal="center" vertical="center"/>
      <protection locked="0"/>
    </xf>
    <xf numFmtId="2" fontId="9" fillId="9" borderId="17" xfId="2" applyNumberFormat="1" applyFont="1" applyFill="1" applyBorder="1" applyAlignment="1">
      <alignment horizontal="center" vertical="center" wrapText="1"/>
    </xf>
    <xf numFmtId="167" fontId="9" fillId="9" borderId="36" xfId="2" applyNumberFormat="1" applyFont="1" applyFill="1" applyBorder="1" applyAlignment="1">
      <alignment horizontal="center" vertical="center"/>
    </xf>
    <xf numFmtId="1" fontId="90" fillId="9" borderId="18" xfId="2" applyNumberFormat="1" applyFont="1" applyFill="1" applyBorder="1" applyAlignment="1" applyProtection="1">
      <alignment horizontal="center" vertical="center"/>
      <protection locked="0"/>
    </xf>
    <xf numFmtId="167" fontId="70" fillId="9" borderId="35" xfId="2" applyNumberFormat="1" applyFont="1" applyFill="1" applyBorder="1" applyAlignment="1">
      <alignment horizontal="center" vertical="center" wrapText="1"/>
    </xf>
    <xf numFmtId="167" fontId="70" fillId="9" borderId="42" xfId="2" applyNumberFormat="1" applyFont="1" applyFill="1" applyBorder="1" applyAlignment="1">
      <alignment horizontal="center" vertical="center" wrapText="1"/>
    </xf>
    <xf numFmtId="167" fontId="70" fillId="9" borderId="36" xfId="2" applyNumberFormat="1" applyFont="1" applyFill="1" applyBorder="1" applyAlignment="1">
      <alignment horizontal="center" vertical="center" wrapText="1"/>
    </xf>
    <xf numFmtId="167" fontId="9" fillId="9" borderId="37" xfId="2" applyNumberFormat="1" applyFont="1" applyFill="1" applyBorder="1" applyAlignment="1">
      <alignment horizontal="center" vertical="center"/>
    </xf>
    <xf numFmtId="168" fontId="9" fillId="27" borderId="28" xfId="0" applyNumberFormat="1" applyFont="1" applyFill="1" applyBorder="1" applyAlignment="1">
      <alignment horizontal="center" vertical="center" wrapText="1"/>
    </xf>
    <xf numFmtId="167" fontId="9" fillId="2" borderId="41" xfId="1" applyNumberFormat="1" applyFont="1" applyFill="1" applyBorder="1" applyAlignment="1" applyProtection="1">
      <alignment horizontal="center" vertical="center"/>
    </xf>
    <xf numFmtId="2" fontId="9" fillId="9" borderId="19" xfId="2" applyNumberFormat="1" applyFont="1" applyFill="1" applyBorder="1" applyAlignment="1">
      <alignment horizontal="center" vertical="center"/>
    </xf>
    <xf numFmtId="167" fontId="9" fillId="9" borderId="49" xfId="2" applyNumberFormat="1" applyFont="1" applyFill="1" applyBorder="1" applyAlignment="1">
      <alignment horizontal="center" vertical="center"/>
    </xf>
    <xf numFmtId="0" fontId="0" fillId="0" borderId="0" xfId="0"/>
    <xf numFmtId="2" fontId="9" fillId="9" borderId="1" xfId="2" applyNumberFormat="1" applyFont="1" applyFill="1" applyBorder="1" applyAlignment="1">
      <alignment horizontal="center" vertical="center"/>
    </xf>
    <xf numFmtId="0" fontId="23" fillId="0" borderId="0" xfId="2" applyFont="1" applyBorder="1" applyAlignment="1"/>
    <xf numFmtId="167" fontId="30" fillId="9" borderId="57" xfId="2" applyNumberFormat="1" applyFont="1" applyFill="1" applyBorder="1" applyAlignment="1">
      <alignment horizontal="left" vertical="center" wrapText="1"/>
    </xf>
    <xf numFmtId="167" fontId="30" fillId="9" borderId="58" xfId="2" applyNumberFormat="1" applyFont="1" applyFill="1" applyBorder="1" applyAlignment="1">
      <alignment horizontal="left" vertical="center" wrapText="1"/>
    </xf>
    <xf numFmtId="167" fontId="30" fillId="9" borderId="60" xfId="2" applyNumberFormat="1" applyFont="1" applyFill="1" applyBorder="1" applyAlignment="1">
      <alignment horizontal="left" vertical="center" wrapText="1"/>
    </xf>
    <xf numFmtId="49" fontId="30" fillId="9" borderId="42" xfId="2" applyNumberFormat="1" applyFont="1" applyFill="1" applyBorder="1" applyAlignment="1">
      <alignment horizontal="left" vertical="center" wrapText="1"/>
    </xf>
    <xf numFmtId="2" fontId="9" fillId="9" borderId="13" xfId="2" applyNumberFormat="1" applyFont="1" applyFill="1" applyBorder="1" applyAlignment="1">
      <alignment horizontal="center" vertical="center"/>
    </xf>
    <xf numFmtId="49" fontId="30" fillId="9" borderId="35" xfId="2" applyNumberFormat="1" applyFont="1" applyFill="1" applyBorder="1" applyAlignment="1">
      <alignment horizontal="left" vertical="center" wrapText="1"/>
    </xf>
    <xf numFmtId="2" fontId="9" fillId="9" borderId="2" xfId="2" applyNumberFormat="1" applyFont="1" applyFill="1" applyBorder="1" applyAlignment="1">
      <alignment horizontal="center" vertical="center"/>
    </xf>
    <xf numFmtId="170" fontId="9" fillId="2" borderId="50" xfId="0" applyNumberFormat="1" applyFont="1" applyFill="1" applyBorder="1" applyAlignment="1">
      <alignment horizontal="center" vertical="center"/>
    </xf>
    <xf numFmtId="1" fontId="85" fillId="2" borderId="28" xfId="0" applyNumberFormat="1" applyFont="1" applyFill="1" applyBorder="1" applyAlignment="1" applyProtection="1">
      <alignment horizontal="center" vertical="center"/>
      <protection locked="0"/>
    </xf>
    <xf numFmtId="167" fontId="29" fillId="3" borderId="47" xfId="1" applyNumberFormat="1" applyFont="1" applyFill="1" applyBorder="1" applyAlignment="1" applyProtection="1">
      <alignment horizontal="center" vertical="center"/>
    </xf>
    <xf numFmtId="0" fontId="0" fillId="12" borderId="36" xfId="0" applyFill="1" applyBorder="1"/>
    <xf numFmtId="14" fontId="26" fillId="2" borderId="53" xfId="2" applyNumberFormat="1" applyFont="1" applyFill="1" applyBorder="1" applyAlignment="1">
      <alignment horizontal="center" vertical="center"/>
    </xf>
    <xf numFmtId="0" fontId="0" fillId="0" borderId="0" xfId="0"/>
    <xf numFmtId="1" fontId="90" fillId="9" borderId="39" xfId="2" applyNumberFormat="1" applyFont="1" applyFill="1" applyBorder="1" applyAlignment="1" applyProtection="1">
      <alignment horizontal="center" vertical="center"/>
      <protection locked="0"/>
    </xf>
    <xf numFmtId="1" fontId="90" fillId="9" borderId="47" xfId="2" applyNumberFormat="1" applyFont="1" applyFill="1" applyBorder="1" applyAlignment="1" applyProtection="1">
      <alignment horizontal="center" vertical="center"/>
      <protection locked="0"/>
    </xf>
    <xf numFmtId="0" fontId="23" fillId="2" borderId="65" xfId="2" applyFont="1" applyFill="1" applyBorder="1" applyAlignment="1"/>
    <xf numFmtId="0" fontId="23" fillId="2" borderId="46" xfId="2" applyFont="1" applyFill="1" applyBorder="1" applyAlignment="1"/>
    <xf numFmtId="0" fontId="23" fillId="2" borderId="51" xfId="2" applyFont="1" applyFill="1" applyBorder="1" applyAlignment="1"/>
    <xf numFmtId="1" fontId="90" fillId="9" borderId="11" xfId="2" applyNumberFormat="1" applyFont="1" applyFill="1" applyBorder="1" applyAlignment="1" applyProtection="1">
      <alignment horizontal="center" vertical="center"/>
      <protection locked="0"/>
    </xf>
    <xf numFmtId="1" fontId="90" fillId="9" borderId="15" xfId="2" applyNumberFormat="1" applyFont="1" applyFill="1" applyBorder="1" applyAlignment="1" applyProtection="1">
      <alignment horizontal="center" vertical="center"/>
      <protection locked="0"/>
    </xf>
    <xf numFmtId="1" fontId="90" fillId="9" borderId="8" xfId="2" applyNumberFormat="1" applyFont="1" applyFill="1" applyBorder="1" applyAlignment="1" applyProtection="1">
      <alignment horizontal="center" vertical="center"/>
      <protection locked="0"/>
    </xf>
    <xf numFmtId="0" fontId="9" fillId="2" borderId="29" xfId="2" applyFont="1" applyFill="1" applyBorder="1" applyAlignment="1">
      <alignment horizontal="center" vertical="center" wrapText="1"/>
    </xf>
    <xf numFmtId="174" fontId="110" fillId="0" borderId="0" xfId="2" applyNumberFormat="1" applyFont="1" applyAlignment="1">
      <alignment horizontal="center" vertical="center"/>
    </xf>
    <xf numFmtId="174" fontId="113" fillId="2" borderId="12" xfId="2" applyNumberFormat="1" applyFont="1" applyFill="1" applyBorder="1" applyAlignment="1">
      <alignment horizontal="center" vertical="center"/>
    </xf>
    <xf numFmtId="174" fontId="113" fillId="2" borderId="3" xfId="2" applyNumberFormat="1" applyFont="1" applyFill="1" applyBorder="1" applyAlignment="1">
      <alignment horizontal="center" vertical="center"/>
    </xf>
    <xf numFmtId="174" fontId="113" fillId="2" borderId="19" xfId="2" applyNumberFormat="1" applyFont="1" applyFill="1" applyBorder="1" applyAlignment="1">
      <alignment horizontal="center" vertical="center"/>
    </xf>
    <xf numFmtId="174" fontId="113" fillId="0" borderId="0" xfId="2" applyNumberFormat="1" applyFont="1" applyAlignment="1">
      <alignment horizontal="center" vertical="center"/>
    </xf>
    <xf numFmtId="1" fontId="90" fillId="2" borderId="12" xfId="2" applyNumberFormat="1" applyFont="1" applyFill="1" applyBorder="1" applyAlignment="1" applyProtection="1">
      <alignment horizontal="center" vertical="center"/>
      <protection locked="0"/>
    </xf>
    <xf numFmtId="0" fontId="114" fillId="0" borderId="12" xfId="2" applyFont="1" applyBorder="1" applyAlignment="1">
      <alignment horizontal="center" vertical="center"/>
    </xf>
    <xf numFmtId="0" fontId="43" fillId="2" borderId="19" xfId="2" applyFont="1" applyFill="1" applyBorder="1" applyAlignment="1">
      <alignment horizontal="center" vertical="center"/>
    </xf>
    <xf numFmtId="0" fontId="0" fillId="0" borderId="0" xfId="0"/>
    <xf numFmtId="2" fontId="9" fillId="9" borderId="10" xfId="2" applyNumberFormat="1" applyFont="1" applyFill="1" applyBorder="1" applyAlignment="1">
      <alignment horizontal="center" vertical="center"/>
    </xf>
    <xf numFmtId="49" fontId="30" fillId="9" borderId="37" xfId="2" applyNumberFormat="1" applyFont="1" applyFill="1" applyBorder="1" applyAlignment="1">
      <alignment horizontal="left" vertical="center" wrapText="1"/>
    </xf>
    <xf numFmtId="1" fontId="90" fillId="9" borderId="40" xfId="2" applyNumberFormat="1" applyFont="1" applyFill="1" applyBorder="1" applyAlignment="1" applyProtection="1">
      <alignment horizontal="center" vertical="center"/>
      <protection locked="0"/>
    </xf>
    <xf numFmtId="174" fontId="113" fillId="2" borderId="9" xfId="2" applyNumberFormat="1" applyFont="1" applyFill="1" applyBorder="1" applyAlignment="1">
      <alignment horizontal="center" vertical="center"/>
    </xf>
    <xf numFmtId="2" fontId="9" fillId="2" borderId="24" xfId="0" applyNumberFormat="1" applyFont="1" applyFill="1" applyBorder="1" applyAlignment="1">
      <alignment horizontal="center" vertical="center"/>
    </xf>
    <xf numFmtId="1" fontId="90" fillId="2" borderId="32" xfId="0" applyNumberFormat="1" applyFont="1" applyFill="1" applyBorder="1" applyAlignment="1" applyProtection="1">
      <alignment horizontal="center" vertical="center"/>
      <protection locked="0"/>
    </xf>
    <xf numFmtId="0" fontId="0" fillId="0" borderId="0" xfId="0"/>
    <xf numFmtId="167" fontId="9" fillId="2" borderId="43" xfId="0" applyNumberFormat="1" applyFont="1" applyFill="1" applyBorder="1" applyAlignment="1">
      <alignment horizontal="center" vertical="center"/>
    </xf>
    <xf numFmtId="1" fontId="9" fillId="2" borderId="11" xfId="2" applyNumberFormat="1" applyFont="1" applyFill="1" applyBorder="1" applyAlignment="1">
      <alignment horizontal="center" vertical="center"/>
    </xf>
    <xf numFmtId="1" fontId="30" fillId="2" borderId="12" xfId="2" applyNumberFormat="1" applyFont="1" applyFill="1" applyBorder="1" applyAlignment="1">
      <alignment horizontal="left" vertical="center"/>
    </xf>
    <xf numFmtId="167" fontId="9" fillId="2" borderId="39" xfId="2" applyNumberFormat="1" applyFont="1" applyFill="1" applyBorder="1" applyAlignment="1">
      <alignment horizontal="center" vertical="center"/>
    </xf>
    <xf numFmtId="0" fontId="0" fillId="0" borderId="0" xfId="0"/>
    <xf numFmtId="2" fontId="9" fillId="2" borderId="24" xfId="0" applyNumberFormat="1" applyFont="1" applyFill="1" applyBorder="1" applyAlignment="1">
      <alignment horizontal="left" vertical="center"/>
    </xf>
    <xf numFmtId="49" fontId="30" fillId="2" borderId="43" xfId="0" applyNumberFormat="1" applyFont="1" applyFill="1" applyBorder="1" applyAlignment="1">
      <alignment horizontal="left" vertical="center" wrapText="1"/>
    </xf>
    <xf numFmtId="1" fontId="90" fillId="2" borderId="61" xfId="0" applyNumberFormat="1" applyFont="1" applyFill="1" applyBorder="1" applyAlignment="1" applyProtection="1">
      <alignment horizontal="center" vertical="center"/>
      <protection locked="0"/>
    </xf>
    <xf numFmtId="0" fontId="99" fillId="2" borderId="13" xfId="0" applyFont="1" applyFill="1" applyBorder="1" applyAlignment="1">
      <alignment horizontal="center" vertical="center" wrapText="1"/>
    </xf>
    <xf numFmtId="173" fontId="108" fillId="2" borderId="14" xfId="0" applyNumberFormat="1" applyFont="1" applyFill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0" fontId="0" fillId="0" borderId="0" xfId="0"/>
    <xf numFmtId="0" fontId="10" fillId="2" borderId="29" xfId="1" applyFont="1" applyFill="1" applyBorder="1" applyAlignment="1" applyProtection="1">
      <alignment horizontal="center" vertical="center"/>
    </xf>
    <xf numFmtId="0" fontId="10" fillId="2" borderId="29" xfId="2" applyFont="1" applyFill="1" applyBorder="1" applyAlignment="1" applyProtection="1">
      <alignment horizontal="center" vertical="center" wrapText="1"/>
    </xf>
    <xf numFmtId="167" fontId="9" fillId="2" borderId="28" xfId="1" applyNumberFormat="1" applyFont="1" applyFill="1" applyBorder="1" applyAlignment="1" applyProtection="1">
      <alignment horizontal="center" vertical="center"/>
    </xf>
    <xf numFmtId="0" fontId="14" fillId="2" borderId="42" xfId="0" applyFont="1" applyFill="1" applyBorder="1" applyAlignment="1">
      <alignment horizontal="center" vertical="center" wrapText="1"/>
    </xf>
    <xf numFmtId="167" fontId="43" fillId="2" borderId="16" xfId="1" applyNumberFormat="1" applyFont="1" applyFill="1" applyBorder="1" applyAlignment="1" applyProtection="1">
      <alignment horizontal="center" vertical="center"/>
    </xf>
    <xf numFmtId="167" fontId="43" fillId="2" borderId="39" xfId="0" applyNumberFormat="1" applyFont="1" applyFill="1" applyBorder="1" applyAlignment="1">
      <alignment horizontal="center" vertical="center" wrapText="1"/>
    </xf>
    <xf numFmtId="169" fontId="9" fillId="2" borderId="13" xfId="0" applyNumberFormat="1" applyFont="1" applyFill="1" applyBorder="1" applyAlignment="1">
      <alignment horizontal="center" vertical="center" wrapText="1"/>
    </xf>
    <xf numFmtId="169" fontId="10" fillId="2" borderId="35" xfId="0" applyNumberFormat="1" applyFont="1" applyFill="1" applyBorder="1" applyAlignment="1">
      <alignment vertical="center" wrapText="1"/>
    </xf>
    <xf numFmtId="167" fontId="9" fillId="2" borderId="74" xfId="0" applyNumberFormat="1" applyFont="1" applyFill="1" applyBorder="1" applyAlignment="1">
      <alignment horizontal="center" vertical="center"/>
    </xf>
    <xf numFmtId="169" fontId="9" fillId="2" borderId="42" xfId="0" applyNumberFormat="1" applyFont="1" applyFill="1" applyBorder="1" applyAlignment="1">
      <alignment horizontal="center" vertical="center" wrapText="1"/>
    </xf>
    <xf numFmtId="2" fontId="0" fillId="2" borderId="19" xfId="0" applyNumberFormat="1" applyFill="1" applyBorder="1" applyAlignment="1">
      <alignment horizontal="center"/>
    </xf>
    <xf numFmtId="167" fontId="14" fillId="2" borderId="47" xfId="0" applyNumberFormat="1" applyFont="1" applyFill="1" applyBorder="1" applyAlignment="1">
      <alignment horizontal="center" vertical="center"/>
    </xf>
    <xf numFmtId="0" fontId="18" fillId="24" borderId="2" xfId="0" applyFont="1" applyFill="1" applyBorder="1" applyAlignment="1">
      <alignment horizontal="center" vertical="center" wrapText="1"/>
    </xf>
    <xf numFmtId="0" fontId="51" fillId="24" borderId="42" xfId="0" applyFont="1" applyFill="1" applyBorder="1" applyAlignment="1">
      <alignment horizontal="center" vertical="center"/>
    </xf>
    <xf numFmtId="170" fontId="9" fillId="24" borderId="47" xfId="0" applyNumberFormat="1" applyFont="1" applyFill="1" applyBorder="1" applyAlignment="1">
      <alignment horizontal="center" vertical="center"/>
    </xf>
    <xf numFmtId="0" fontId="0" fillId="11" borderId="0" xfId="0" applyFill="1"/>
    <xf numFmtId="167" fontId="9" fillId="2" borderId="53" xfId="0" applyNumberFormat="1" applyFont="1" applyFill="1" applyBorder="1" applyAlignment="1">
      <alignment vertical="center"/>
    </xf>
    <xf numFmtId="1" fontId="90" fillId="12" borderId="16" xfId="0" applyNumberFormat="1" applyFont="1" applyFill="1" applyBorder="1" applyAlignment="1" applyProtection="1">
      <alignment horizontal="center" vertical="center"/>
      <protection locked="0"/>
    </xf>
    <xf numFmtId="1" fontId="90" fillId="12" borderId="18" xfId="0" applyNumberFormat="1" applyFont="1" applyFill="1" applyBorder="1" applyAlignment="1" applyProtection="1">
      <alignment horizontal="center" vertical="center"/>
      <protection locked="0"/>
    </xf>
    <xf numFmtId="1" fontId="87" fillId="12" borderId="12" xfId="0" applyNumberFormat="1" applyFont="1" applyFill="1" applyBorder="1" applyAlignment="1" applyProtection="1">
      <alignment horizontal="center" vertical="center"/>
      <protection locked="0"/>
    </xf>
    <xf numFmtId="1" fontId="87" fillId="12" borderId="19" xfId="0" applyNumberFormat="1" applyFont="1" applyFill="1" applyBorder="1" applyAlignment="1" applyProtection="1">
      <alignment horizontal="center" vertical="center"/>
      <protection locked="0"/>
    </xf>
    <xf numFmtId="1" fontId="92" fillId="13" borderId="16" xfId="0" applyNumberFormat="1" applyFont="1" applyFill="1" applyBorder="1" applyAlignment="1" applyProtection="1">
      <alignment horizontal="center" vertical="center" wrapText="1"/>
      <protection locked="0"/>
    </xf>
    <xf numFmtId="1" fontId="90" fillId="12" borderId="29" xfId="0" applyNumberFormat="1" applyFont="1" applyFill="1" applyBorder="1" applyAlignment="1" applyProtection="1">
      <alignment horizontal="center" vertical="center" wrapText="1"/>
      <protection locked="0"/>
    </xf>
    <xf numFmtId="167" fontId="14" fillId="2" borderId="22" xfId="0" applyNumberFormat="1" applyFont="1" applyFill="1" applyBorder="1" applyAlignment="1">
      <alignment horizontal="center" vertical="center"/>
    </xf>
    <xf numFmtId="167" fontId="14" fillId="2" borderId="16" xfId="0" applyNumberFormat="1" applyFont="1" applyFill="1" applyBorder="1" applyAlignment="1">
      <alignment horizontal="center" vertical="center"/>
    </xf>
    <xf numFmtId="167" fontId="14" fillId="2" borderId="25" xfId="0" applyNumberFormat="1" applyFont="1" applyFill="1" applyBorder="1" applyAlignment="1">
      <alignment horizontal="center" vertical="center"/>
    </xf>
    <xf numFmtId="170" fontId="99" fillId="2" borderId="56" xfId="0" applyNumberFormat="1" applyFont="1" applyFill="1" applyBorder="1" applyAlignment="1">
      <alignment horizontal="center" vertical="center"/>
    </xf>
    <xf numFmtId="0" fontId="105" fillId="0" borderId="0" xfId="0" applyFont="1" applyAlignment="1">
      <alignment horizontal="center"/>
    </xf>
    <xf numFmtId="0" fontId="115" fillId="27" borderId="0" xfId="0" applyFont="1" applyFill="1" applyAlignment="1">
      <alignment horizontal="center" vertical="center"/>
    </xf>
    <xf numFmtId="176" fontId="9" fillId="29" borderId="12" xfId="2" applyNumberFormat="1" applyFont="1" applyFill="1" applyBorder="1" applyAlignment="1">
      <alignment horizontal="center" wrapText="1"/>
    </xf>
    <xf numFmtId="176" fontId="9" fillId="29" borderId="3" xfId="2" applyNumberFormat="1" applyFont="1" applyFill="1" applyBorder="1" applyAlignment="1">
      <alignment horizontal="center" wrapText="1"/>
    </xf>
    <xf numFmtId="176" fontId="9" fillId="29" borderId="19" xfId="2" applyNumberFormat="1" applyFont="1" applyFill="1" applyBorder="1" applyAlignment="1">
      <alignment horizontal="center" wrapText="1"/>
    </xf>
    <xf numFmtId="176" fontId="9" fillId="2" borderId="1" xfId="2" applyNumberFormat="1" applyFont="1" applyFill="1" applyBorder="1" applyAlignment="1">
      <alignment horizontal="center" wrapText="1"/>
    </xf>
    <xf numFmtId="176" fontId="9" fillId="2" borderId="3" xfId="2" applyNumberFormat="1" applyFont="1" applyFill="1" applyBorder="1" applyAlignment="1">
      <alignment horizontal="center" wrapText="1"/>
    </xf>
    <xf numFmtId="0" fontId="25" fillId="0" borderId="38" xfId="0" applyFont="1" applyBorder="1" applyAlignment="1">
      <alignment horizontal="center" vertical="center"/>
    </xf>
    <xf numFmtId="0" fontId="0" fillId="0" borderId="0" xfId="0"/>
    <xf numFmtId="0" fontId="25" fillId="0" borderId="61" xfId="0" applyFont="1" applyBorder="1" applyAlignment="1">
      <alignment horizontal="center" vertical="center"/>
    </xf>
    <xf numFmtId="0" fontId="25" fillId="0" borderId="60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96" fillId="2" borderId="20" xfId="0" applyFont="1" applyFill="1" applyBorder="1" applyAlignment="1" applyProtection="1">
      <alignment horizontal="center" vertical="center" wrapText="1"/>
      <protection locked="0"/>
    </xf>
    <xf numFmtId="0" fontId="25" fillId="0" borderId="59" xfId="0" applyFont="1" applyBorder="1" applyAlignment="1">
      <alignment horizontal="center" vertical="center"/>
    </xf>
    <xf numFmtId="0" fontId="105" fillId="0" borderId="0" xfId="0" applyFont="1" applyBorder="1" applyAlignment="1" applyProtection="1">
      <alignment horizontal="center"/>
      <protection locked="0"/>
    </xf>
    <xf numFmtId="0" fontId="60" fillId="0" borderId="0" xfId="0" applyFont="1" applyBorder="1"/>
    <xf numFmtId="0" fontId="61" fillId="18" borderId="42" xfId="0" applyFont="1" applyFill="1" applyBorder="1" applyAlignment="1">
      <alignment horizontal="center" vertical="center"/>
    </xf>
    <xf numFmtId="1" fontId="30" fillId="2" borderId="19" xfId="2" applyNumberFormat="1" applyFont="1" applyFill="1" applyBorder="1" applyAlignment="1">
      <alignment horizontal="left"/>
    </xf>
    <xf numFmtId="170" fontId="99" fillId="33" borderId="35" xfId="0" applyNumberFormat="1" applyFont="1" applyFill="1" applyBorder="1" applyAlignment="1">
      <alignment horizontal="center" vertical="center"/>
    </xf>
    <xf numFmtId="1" fontId="98" fillId="33" borderId="35" xfId="0" applyNumberFormat="1" applyFont="1" applyFill="1" applyBorder="1" applyAlignment="1" applyProtection="1">
      <alignment horizontal="center" vertical="center"/>
      <protection locked="0"/>
    </xf>
    <xf numFmtId="173" fontId="108" fillId="33" borderId="44" xfId="0" applyNumberFormat="1" applyFont="1" applyFill="1" applyBorder="1" applyAlignment="1">
      <alignment horizontal="center" vertical="center"/>
    </xf>
    <xf numFmtId="0" fontId="99" fillId="33" borderId="13" xfId="0" applyFont="1" applyFill="1" applyBorder="1" applyAlignment="1">
      <alignment horizontal="center" vertical="center"/>
    </xf>
    <xf numFmtId="0" fontId="99" fillId="33" borderId="35" xfId="0" applyFont="1" applyFill="1" applyBorder="1" applyAlignment="1">
      <alignment horizontal="center" vertical="center"/>
    </xf>
    <xf numFmtId="0" fontId="0" fillId="27" borderId="0" xfId="0" applyFill="1" applyAlignment="1">
      <alignment vertical="center"/>
    </xf>
    <xf numFmtId="0" fontId="0" fillId="0" borderId="0" xfId="0" applyAlignment="1">
      <alignment vertical="center"/>
    </xf>
    <xf numFmtId="173" fontId="108" fillId="2" borderId="16" xfId="0" applyNumberFormat="1" applyFont="1" applyFill="1" applyBorder="1" applyAlignment="1">
      <alignment horizontal="center" vertical="center"/>
    </xf>
    <xf numFmtId="0" fontId="16" fillId="27" borderId="0" xfId="0" applyFont="1" applyFill="1" applyAlignment="1">
      <alignment horizontal="center" vertical="center"/>
    </xf>
    <xf numFmtId="173" fontId="108" fillId="2" borderId="18" xfId="0" applyNumberFormat="1" applyFont="1" applyFill="1" applyBorder="1" applyAlignment="1">
      <alignment horizontal="center" vertical="center"/>
    </xf>
    <xf numFmtId="173" fontId="108" fillId="2" borderId="76" xfId="0" applyNumberFormat="1" applyFont="1" applyFill="1" applyBorder="1" applyAlignment="1">
      <alignment horizontal="center" vertical="center"/>
    </xf>
    <xf numFmtId="0" fontId="99" fillId="33" borderId="71" xfId="0" applyFont="1" applyFill="1" applyBorder="1" applyAlignment="1">
      <alignment horizontal="center" vertical="center"/>
    </xf>
    <xf numFmtId="0" fontId="99" fillId="33" borderId="63" xfId="0" applyFont="1" applyFill="1" applyBorder="1" applyAlignment="1">
      <alignment horizontal="center" vertical="center"/>
    </xf>
    <xf numFmtId="170" fontId="99" fillId="33" borderId="63" xfId="0" applyNumberFormat="1" applyFont="1" applyFill="1" applyBorder="1" applyAlignment="1">
      <alignment horizontal="center" vertical="center"/>
    </xf>
    <xf numFmtId="1" fontId="98" fillId="33" borderId="63" xfId="0" applyNumberFormat="1" applyFont="1" applyFill="1" applyBorder="1" applyAlignment="1" applyProtection="1">
      <alignment horizontal="center" vertical="center"/>
      <protection locked="0"/>
    </xf>
    <xf numFmtId="173" fontId="108" fillId="33" borderId="65" xfId="0" applyNumberFormat="1" applyFont="1" applyFill="1" applyBorder="1" applyAlignment="1">
      <alignment horizontal="center" vertical="center"/>
    </xf>
    <xf numFmtId="0" fontId="99" fillId="33" borderId="42" xfId="0" applyFont="1" applyFill="1" applyBorder="1" applyAlignment="1">
      <alignment horizontal="center" vertical="center" wrapText="1"/>
    </xf>
    <xf numFmtId="170" fontId="99" fillId="33" borderId="42" xfId="0" applyNumberFormat="1" applyFont="1" applyFill="1" applyBorder="1" applyAlignment="1">
      <alignment horizontal="center" vertical="center"/>
    </xf>
    <xf numFmtId="1" fontId="98" fillId="33" borderId="42" xfId="0" applyNumberFormat="1" applyFont="1" applyFill="1" applyBorder="1" applyAlignment="1" applyProtection="1">
      <alignment horizontal="center" vertical="center"/>
      <protection locked="0"/>
    </xf>
    <xf numFmtId="0" fontId="99" fillId="2" borderId="21" xfId="0" applyFont="1" applyFill="1" applyBorder="1" applyAlignment="1">
      <alignment horizontal="center" vertical="center"/>
    </xf>
    <xf numFmtId="0" fontId="99" fillId="2" borderId="56" xfId="0" applyFont="1" applyFill="1" applyBorder="1" applyAlignment="1">
      <alignment horizontal="center" vertical="center"/>
    </xf>
    <xf numFmtId="1" fontId="98" fillId="2" borderId="56" xfId="0" applyNumberFormat="1" applyFont="1" applyFill="1" applyBorder="1" applyAlignment="1" applyProtection="1">
      <alignment horizontal="center" vertical="center"/>
      <protection locked="0"/>
    </xf>
    <xf numFmtId="173" fontId="108" fillId="2" borderId="72" xfId="0" applyNumberFormat="1" applyFont="1" applyFill="1" applyBorder="1" applyAlignment="1">
      <alignment horizontal="center" vertical="center"/>
    </xf>
    <xf numFmtId="0" fontId="99" fillId="33" borderId="2" xfId="0" applyFont="1" applyFill="1" applyBorder="1" applyAlignment="1">
      <alignment horizontal="center" vertical="center" wrapText="1"/>
    </xf>
    <xf numFmtId="173" fontId="108" fillId="33" borderId="16" xfId="0" applyNumberFormat="1" applyFont="1" applyFill="1" applyBorder="1" applyAlignment="1">
      <alignment horizontal="center" vertical="center"/>
    </xf>
    <xf numFmtId="0" fontId="99" fillId="2" borderId="2" xfId="0" applyFont="1" applyFill="1" applyBorder="1" applyAlignment="1">
      <alignment horizontal="center" vertical="center" wrapText="1"/>
    </xf>
    <xf numFmtId="0" fontId="99" fillId="33" borderId="17" xfId="0" applyFont="1" applyFill="1" applyBorder="1" applyAlignment="1">
      <alignment horizontal="center" vertical="center" wrapText="1"/>
    </xf>
    <xf numFmtId="0" fontId="99" fillId="33" borderId="36" xfId="0" applyFont="1" applyFill="1" applyBorder="1" applyAlignment="1">
      <alignment horizontal="center" vertical="center" wrapText="1"/>
    </xf>
    <xf numFmtId="170" fontId="99" fillId="33" borderId="36" xfId="0" applyNumberFormat="1" applyFont="1" applyFill="1" applyBorder="1" applyAlignment="1">
      <alignment horizontal="center" vertical="center"/>
    </xf>
    <xf numFmtId="1" fontId="98" fillId="33" borderId="36" xfId="0" applyNumberFormat="1" applyFont="1" applyFill="1" applyBorder="1" applyAlignment="1" applyProtection="1">
      <alignment horizontal="center" vertical="center"/>
      <protection locked="0"/>
    </xf>
    <xf numFmtId="173" fontId="108" fillId="33" borderId="18" xfId="0" applyNumberFormat="1" applyFont="1" applyFill="1" applyBorder="1" applyAlignment="1">
      <alignment horizontal="center" vertical="center"/>
    </xf>
    <xf numFmtId="0" fontId="99" fillId="33" borderId="21" xfId="0" applyFont="1" applyFill="1" applyBorder="1" applyAlignment="1">
      <alignment horizontal="center" vertical="center" wrapText="1"/>
    </xf>
    <xf numFmtId="0" fontId="99" fillId="33" borderId="45" xfId="0" applyFont="1" applyFill="1" applyBorder="1" applyAlignment="1">
      <alignment horizontal="center" vertical="center"/>
    </xf>
    <xf numFmtId="170" fontId="99" fillId="33" borderId="56" xfId="0" applyNumberFormat="1" applyFont="1" applyFill="1" applyBorder="1" applyAlignment="1">
      <alignment horizontal="center" vertical="center"/>
    </xf>
    <xf numFmtId="1" fontId="98" fillId="33" borderId="56" xfId="0" applyNumberFormat="1" applyFont="1" applyFill="1" applyBorder="1" applyAlignment="1" applyProtection="1">
      <alignment horizontal="center" vertical="center"/>
      <protection locked="0"/>
    </xf>
    <xf numFmtId="173" fontId="108" fillId="33" borderId="22" xfId="0" applyNumberFormat="1" applyFont="1" applyFill="1" applyBorder="1" applyAlignment="1">
      <alignment horizontal="center" vertical="center"/>
    </xf>
    <xf numFmtId="0" fontId="99" fillId="2" borderId="21" xfId="0" applyFont="1" applyFill="1" applyBorder="1" applyAlignment="1">
      <alignment horizontal="center" vertical="center" wrapText="1"/>
    </xf>
    <xf numFmtId="0" fontId="99" fillId="2" borderId="45" xfId="0" applyFont="1" applyFill="1" applyBorder="1" applyAlignment="1">
      <alignment horizontal="center" vertical="center"/>
    </xf>
    <xf numFmtId="0" fontId="100" fillId="2" borderId="56" xfId="0" applyFont="1" applyFill="1" applyBorder="1" applyAlignment="1">
      <alignment horizontal="center" vertical="center"/>
    </xf>
    <xf numFmtId="0" fontId="99" fillId="2" borderId="17" xfId="0" applyFont="1" applyFill="1" applyBorder="1" applyAlignment="1">
      <alignment horizontal="center" vertical="center" wrapText="1"/>
    </xf>
    <xf numFmtId="0" fontId="99" fillId="2" borderId="36" xfId="0" applyFont="1" applyFill="1" applyBorder="1" applyAlignment="1">
      <alignment horizontal="center" vertical="center" wrapText="1"/>
    </xf>
    <xf numFmtId="0" fontId="75" fillId="21" borderId="39" xfId="0" applyFont="1" applyFill="1" applyBorder="1" applyAlignment="1">
      <alignment horizontal="center" vertical="center"/>
    </xf>
    <xf numFmtId="0" fontId="75" fillId="21" borderId="52" xfId="0" applyFont="1" applyFill="1" applyBorder="1" applyAlignment="1">
      <alignment horizontal="center" vertical="center"/>
    </xf>
    <xf numFmtId="1" fontId="87" fillId="2" borderId="42" xfId="0" applyNumberFormat="1" applyFont="1" applyFill="1" applyBorder="1" applyAlignment="1" applyProtection="1">
      <alignment horizontal="center" vertical="center"/>
      <protection locked="0"/>
    </xf>
    <xf numFmtId="175" fontId="87" fillId="2" borderId="42" xfId="0" applyNumberFormat="1" applyFont="1" applyFill="1" applyBorder="1" applyAlignment="1" applyProtection="1">
      <alignment horizontal="center" vertical="center"/>
      <protection locked="0"/>
    </xf>
    <xf numFmtId="0" fontId="87" fillId="2" borderId="42" xfId="0" applyFont="1" applyFill="1" applyBorder="1" applyAlignment="1" applyProtection="1">
      <alignment horizontal="center" vertical="center"/>
      <protection locked="0"/>
    </xf>
    <xf numFmtId="167" fontId="61" fillId="31" borderId="47" xfId="2" applyNumberFormat="1" applyFont="1" applyFill="1" applyBorder="1" applyAlignment="1">
      <alignment horizontal="center" wrapText="1"/>
    </xf>
    <xf numFmtId="167" fontId="61" fillId="2" borderId="47" xfId="2" applyNumberFormat="1" applyFont="1" applyFill="1" applyBorder="1" applyAlignment="1">
      <alignment horizontal="center" wrapText="1"/>
    </xf>
    <xf numFmtId="167" fontId="51" fillId="2" borderId="47" xfId="2" applyNumberFormat="1" applyFont="1" applyFill="1" applyBorder="1" applyAlignment="1">
      <alignment horizontal="center" wrapText="1"/>
    </xf>
    <xf numFmtId="0" fontId="33" fillId="0" borderId="0" xfId="0" applyFont="1" applyAlignment="1">
      <alignment horizontal="center"/>
    </xf>
    <xf numFmtId="167" fontId="51" fillId="5" borderId="2" xfId="2" applyNumberFormat="1" applyFont="1" applyFill="1" applyBorder="1" applyAlignment="1">
      <alignment horizontal="center"/>
    </xf>
    <xf numFmtId="0" fontId="33" fillId="0" borderId="61" xfId="0" applyFont="1" applyBorder="1" applyAlignment="1">
      <alignment vertical="center"/>
    </xf>
    <xf numFmtId="167" fontId="51" fillId="2" borderId="59" xfId="2" applyNumberFormat="1" applyFont="1" applyFill="1" applyBorder="1" applyAlignment="1">
      <alignment horizontal="center" wrapText="1"/>
    </xf>
    <xf numFmtId="0" fontId="33" fillId="0" borderId="0" xfId="0" applyFont="1" applyBorder="1" applyAlignment="1">
      <alignment vertical="center"/>
    </xf>
    <xf numFmtId="0" fontId="33" fillId="0" borderId="38" xfId="0" applyFont="1" applyBorder="1" applyAlignment="1">
      <alignment vertical="center"/>
    </xf>
    <xf numFmtId="167" fontId="51" fillId="2" borderId="47" xfId="2" applyNumberFormat="1" applyFont="1" applyFill="1" applyBorder="1" applyAlignment="1">
      <alignment horizontal="center" vertical="center" wrapText="1"/>
    </xf>
    <xf numFmtId="167" fontId="51" fillId="29" borderId="47" xfId="2" applyNumberFormat="1" applyFont="1" applyFill="1" applyBorder="1" applyAlignment="1">
      <alignment horizontal="center" vertical="center" wrapText="1"/>
    </xf>
    <xf numFmtId="0" fontId="33" fillId="0" borderId="60" xfId="0" applyFont="1" applyBorder="1" applyAlignment="1">
      <alignment vertical="center"/>
    </xf>
    <xf numFmtId="167" fontId="51" fillId="29" borderId="39" xfId="2" applyNumberFormat="1" applyFont="1" applyFill="1" applyBorder="1" applyAlignment="1">
      <alignment horizontal="center" wrapText="1"/>
    </xf>
    <xf numFmtId="167" fontId="51" fillId="2" borderId="41" xfId="2" applyNumberFormat="1" applyFont="1" applyFill="1" applyBorder="1" applyAlignment="1">
      <alignment horizontal="center" wrapText="1"/>
    </xf>
    <xf numFmtId="167" fontId="51" fillId="29" borderId="47" xfId="2" applyNumberFormat="1" applyFont="1" applyFill="1" applyBorder="1" applyAlignment="1">
      <alignment horizontal="center" wrapText="1"/>
    </xf>
    <xf numFmtId="176" fontId="51" fillId="2" borderId="47" xfId="2" applyNumberFormat="1" applyFont="1" applyFill="1" applyBorder="1" applyAlignment="1">
      <alignment horizontal="center" wrapText="1"/>
    </xf>
    <xf numFmtId="176" fontId="51" fillId="29" borderId="49" xfId="2" applyNumberFormat="1" applyFont="1" applyFill="1" applyBorder="1" applyAlignment="1">
      <alignment horizontal="center" wrapText="1"/>
    </xf>
    <xf numFmtId="0" fontId="33" fillId="0" borderId="34" xfId="0" applyFont="1" applyBorder="1" applyAlignment="1">
      <alignment vertical="center"/>
    </xf>
    <xf numFmtId="167" fontId="51" fillId="5" borderId="39" xfId="2" applyNumberFormat="1" applyFont="1" applyFill="1" applyBorder="1" applyAlignment="1">
      <alignment horizontal="center" wrapText="1"/>
    </xf>
    <xf numFmtId="167" fontId="51" fillId="5" borderId="47" xfId="2" applyNumberFormat="1" applyFont="1" applyFill="1" applyBorder="1" applyAlignment="1">
      <alignment horizontal="center" wrapText="1"/>
    </xf>
    <xf numFmtId="171" fontId="117" fillId="2" borderId="47" xfId="20" applyNumberFormat="1" applyFont="1" applyFill="1" applyBorder="1" applyAlignment="1">
      <alignment horizontal="center"/>
    </xf>
    <xf numFmtId="0" fontId="118" fillId="21" borderId="47" xfId="0" applyFont="1" applyFill="1" applyBorder="1" applyAlignment="1">
      <alignment horizontal="center" vertical="center"/>
    </xf>
    <xf numFmtId="171" fontId="117" fillId="2" borderId="47" xfId="0" applyNumberFormat="1" applyFont="1" applyFill="1" applyBorder="1" applyAlignment="1">
      <alignment horizontal="center"/>
    </xf>
    <xf numFmtId="171" fontId="117" fillId="2" borderId="52" xfId="0" applyNumberFormat="1" applyFont="1" applyFill="1" applyBorder="1" applyAlignment="1">
      <alignment horizontal="center"/>
    </xf>
    <xf numFmtId="0" fontId="118" fillId="21" borderId="52" xfId="0" applyFont="1" applyFill="1" applyBorder="1" applyAlignment="1">
      <alignment horizontal="center" vertical="center"/>
    </xf>
    <xf numFmtId="171" fontId="118" fillId="2" borderId="47" xfId="0" applyNumberFormat="1" applyFont="1" applyFill="1" applyBorder="1" applyAlignment="1">
      <alignment horizontal="center" vertical="center"/>
    </xf>
    <xf numFmtId="0" fontId="117" fillId="21" borderId="42" xfId="0" applyFont="1" applyFill="1" applyBorder="1" applyAlignment="1"/>
    <xf numFmtId="0" fontId="51" fillId="6" borderId="42" xfId="0" applyFont="1" applyFill="1" applyBorder="1" applyAlignment="1">
      <alignment horizontal="center" vertical="center" wrapText="1"/>
    </xf>
    <xf numFmtId="0" fontId="32" fillId="2" borderId="9" xfId="0" applyFont="1" applyFill="1" applyBorder="1" applyAlignment="1">
      <alignment horizontal="center" vertical="center"/>
    </xf>
    <xf numFmtId="0" fontId="57" fillId="0" borderId="20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1" fontId="92" fillId="13" borderId="16" xfId="0" applyNumberFormat="1" applyFont="1" applyFill="1" applyBorder="1" applyAlignment="1" applyProtection="1">
      <alignment horizontal="center" vertical="center" wrapText="1"/>
      <protection locked="0"/>
    </xf>
    <xf numFmtId="0" fontId="98" fillId="27" borderId="0" xfId="0" applyFont="1" applyFill="1" applyBorder="1" applyAlignment="1">
      <alignment horizontal="left" vertical="center"/>
    </xf>
    <xf numFmtId="0" fontId="22" fillId="17" borderId="75" xfId="0" applyFont="1" applyFill="1" applyBorder="1" applyAlignment="1">
      <alignment vertical="center"/>
    </xf>
    <xf numFmtId="0" fontId="43" fillId="2" borderId="2" xfId="0" applyFont="1" applyFill="1" applyBorder="1" applyAlignment="1">
      <alignment vertical="center"/>
    </xf>
    <xf numFmtId="0" fontId="107" fillId="2" borderId="42" xfId="0" applyFont="1" applyFill="1" applyBorder="1" applyAlignment="1">
      <alignment vertical="center"/>
    </xf>
    <xf numFmtId="170" fontId="43" fillId="2" borderId="47" xfId="0" applyNumberFormat="1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vertical="center"/>
    </xf>
    <xf numFmtId="0" fontId="10" fillId="2" borderId="50" xfId="0" applyFont="1" applyFill="1" applyBorder="1" applyAlignment="1">
      <alignment vertical="center"/>
    </xf>
    <xf numFmtId="2" fontId="9" fillId="2" borderId="6" xfId="0" applyNumberFormat="1" applyFont="1" applyFill="1" applyBorder="1" applyAlignment="1">
      <alignment horizontal="center" vertical="center"/>
    </xf>
    <xf numFmtId="167" fontId="9" fillId="2" borderId="41" xfId="0" applyNumberFormat="1" applyFont="1" applyFill="1" applyBorder="1" applyAlignment="1">
      <alignment horizontal="center" vertical="center"/>
    </xf>
    <xf numFmtId="1" fontId="90" fillId="2" borderId="1" xfId="0" applyNumberFormat="1" applyFont="1" applyFill="1" applyBorder="1" applyAlignment="1" applyProtection="1">
      <alignment horizontal="center" vertical="center"/>
      <protection locked="0"/>
    </xf>
    <xf numFmtId="167" fontId="14" fillId="2" borderId="41" xfId="0" applyNumberFormat="1" applyFont="1" applyFill="1" applyBorder="1" applyAlignment="1">
      <alignment horizontal="center" vertical="center"/>
    </xf>
    <xf numFmtId="167" fontId="14" fillId="2" borderId="42" xfId="0" applyNumberFormat="1" applyFont="1" applyFill="1" applyBorder="1" applyAlignment="1">
      <alignment horizontal="center" vertical="center"/>
    </xf>
    <xf numFmtId="49" fontId="9" fillId="2" borderId="17" xfId="0" applyNumberFormat="1" applyFont="1" applyFill="1" applyBorder="1" applyAlignment="1">
      <alignment horizontal="left" vertical="center"/>
    </xf>
    <xf numFmtId="0" fontId="0" fillId="2" borderId="65" xfId="0" applyFill="1" applyBorder="1"/>
    <xf numFmtId="0" fontId="0" fillId="2" borderId="46" xfId="0" applyFill="1" applyBorder="1"/>
    <xf numFmtId="0" fontId="0" fillId="2" borderId="51" xfId="0" applyFill="1" applyBorder="1"/>
    <xf numFmtId="0" fontId="30" fillId="12" borderId="42" xfId="0" applyFont="1" applyFill="1" applyBorder="1"/>
    <xf numFmtId="0" fontId="30" fillId="12" borderId="36" xfId="0" applyFont="1" applyFill="1" applyBorder="1"/>
    <xf numFmtId="2" fontId="9" fillId="2" borderId="13" xfId="0" applyNumberFormat="1" applyFont="1" applyFill="1" applyBorder="1" applyAlignment="1">
      <alignment horizontal="center" vertical="center"/>
    </xf>
    <xf numFmtId="0" fontId="30" fillId="2" borderId="42" xfId="0" applyFont="1" applyFill="1" applyBorder="1"/>
    <xf numFmtId="2" fontId="9" fillId="2" borderId="21" xfId="0" applyNumberFormat="1" applyFont="1" applyFill="1" applyBorder="1" applyAlignment="1">
      <alignment horizontal="center" vertical="center"/>
    </xf>
    <xf numFmtId="167" fontId="30" fillId="2" borderId="56" xfId="0" applyNumberFormat="1" applyFont="1" applyFill="1" applyBorder="1" applyAlignment="1">
      <alignment horizontal="left" vertical="center" wrapText="1"/>
    </xf>
    <xf numFmtId="0" fontId="120" fillId="12" borderId="0" xfId="0" applyFont="1" applyFill="1" applyAlignment="1">
      <alignment horizontal="center" vertical="center"/>
    </xf>
    <xf numFmtId="0" fontId="45" fillId="12" borderId="0" xfId="0" applyFont="1" applyFill="1"/>
    <xf numFmtId="0" fontId="45" fillId="12" borderId="0" xfId="0" applyFont="1" applyFill="1" applyAlignment="1">
      <alignment horizontal="left" vertical="center"/>
    </xf>
    <xf numFmtId="0" fontId="45" fillId="12" borderId="0" xfId="0" applyFont="1" applyFill="1" applyAlignment="1">
      <alignment horizontal="center" vertical="center"/>
    </xf>
    <xf numFmtId="1" fontId="121" fillId="12" borderId="0" xfId="0" applyNumberFormat="1" applyFont="1" applyFill="1" applyAlignment="1" applyProtection="1">
      <alignment horizontal="center" vertical="center"/>
      <protection locked="0"/>
    </xf>
    <xf numFmtId="167" fontId="120" fillId="12" borderId="0" xfId="0" applyNumberFormat="1" applyFont="1" applyFill="1"/>
    <xf numFmtId="0" fontId="97" fillId="0" borderId="42" xfId="0" applyFont="1" applyBorder="1"/>
    <xf numFmtId="0" fontId="97" fillId="12" borderId="42" xfId="0" applyFont="1" applyFill="1" applyBorder="1"/>
    <xf numFmtId="0" fontId="30" fillId="2" borderId="43" xfId="0" applyFont="1" applyFill="1" applyBorder="1"/>
    <xf numFmtId="3" fontId="17" fillId="0" borderId="0" xfId="0" quotePrefix="1" applyNumberFormat="1" applyFont="1" applyFill="1" applyBorder="1" applyAlignment="1">
      <alignment wrapText="1"/>
    </xf>
    <xf numFmtId="3" fontId="16" fillId="0" borderId="0" xfId="0" quotePrefix="1" applyNumberFormat="1" applyFont="1" applyFill="1" applyBorder="1" applyAlignment="1">
      <alignment wrapText="1"/>
    </xf>
    <xf numFmtId="0" fontId="16" fillId="0" borderId="0" xfId="0" applyFont="1" applyFill="1" applyBorder="1" applyAlignment="1">
      <alignment horizontal="left" wrapText="1"/>
    </xf>
    <xf numFmtId="0" fontId="25" fillId="0" borderId="34" xfId="0" applyFont="1" applyBorder="1" applyAlignment="1">
      <alignment horizontal="center" vertical="center"/>
    </xf>
    <xf numFmtId="0" fontId="25" fillId="0" borderId="5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60" xfId="0" applyFont="1" applyBorder="1" applyAlignment="1">
      <alignment horizontal="center" vertical="center"/>
    </xf>
    <xf numFmtId="0" fontId="25" fillId="0" borderId="57" xfId="0" applyFont="1" applyBorder="1" applyAlignment="1">
      <alignment horizontal="center" vertical="center"/>
    </xf>
    <xf numFmtId="0" fontId="12" fillId="10" borderId="20" xfId="0" applyFont="1" applyFill="1" applyBorder="1" applyAlignment="1">
      <alignment horizontal="center" vertical="center" wrapText="1"/>
    </xf>
    <xf numFmtId="0" fontId="12" fillId="10" borderId="9" xfId="0" applyFont="1" applyFill="1" applyBorder="1" applyAlignment="1">
      <alignment horizontal="center" vertical="center" wrapText="1"/>
    </xf>
    <xf numFmtId="0" fontId="80" fillId="2" borderId="43" xfId="0" applyFont="1" applyFill="1" applyBorder="1" applyAlignment="1">
      <alignment horizontal="center" vertical="center"/>
    </xf>
    <xf numFmtId="0" fontId="80" fillId="2" borderId="45" xfId="0" applyFont="1" applyFill="1" applyBorder="1" applyAlignment="1">
      <alignment horizontal="center" vertical="center"/>
    </xf>
    <xf numFmtId="0" fontId="80" fillId="2" borderId="56" xfId="0" applyFont="1" applyFill="1" applyBorder="1" applyAlignment="1">
      <alignment horizontal="center" vertical="center"/>
    </xf>
    <xf numFmtId="0" fontId="76" fillId="2" borderId="43" xfId="0" applyFont="1" applyFill="1" applyBorder="1" applyAlignment="1">
      <alignment horizontal="center"/>
    </xf>
    <xf numFmtId="0" fontId="76" fillId="2" borderId="45" xfId="0" applyFont="1" applyFill="1" applyBorder="1" applyAlignment="1">
      <alignment horizontal="center"/>
    </xf>
    <xf numFmtId="0" fontId="76" fillId="2" borderId="56" xfId="0" applyFont="1" applyFill="1" applyBorder="1" applyAlignment="1">
      <alignment horizontal="center"/>
    </xf>
    <xf numFmtId="0" fontId="25" fillId="10" borderId="20" xfId="0" applyFont="1" applyFill="1" applyBorder="1" applyAlignment="1">
      <alignment horizontal="center" vertical="center" wrapText="1"/>
    </xf>
    <xf numFmtId="0" fontId="25" fillId="10" borderId="9" xfId="0" applyFont="1" applyFill="1" applyBorder="1" applyAlignment="1">
      <alignment horizontal="center" vertical="center" wrapText="1"/>
    </xf>
    <xf numFmtId="0" fontId="80" fillId="2" borderId="43" xfId="0" applyFont="1" applyFill="1" applyBorder="1" applyAlignment="1">
      <alignment horizontal="center"/>
    </xf>
    <xf numFmtId="0" fontId="80" fillId="2" borderId="45" xfId="0" applyFont="1" applyFill="1" applyBorder="1" applyAlignment="1">
      <alignment horizontal="center"/>
    </xf>
    <xf numFmtId="0" fontId="80" fillId="2" borderId="56" xfId="0" applyFont="1" applyFill="1" applyBorder="1" applyAlignment="1">
      <alignment horizontal="center"/>
    </xf>
    <xf numFmtId="0" fontId="16" fillId="27" borderId="0" xfId="0" applyFont="1" applyFill="1" applyBorder="1" applyAlignment="1">
      <alignment horizontal="left" wrapText="1"/>
    </xf>
    <xf numFmtId="0" fontId="25" fillId="27" borderId="0" xfId="0" applyFont="1" applyFill="1" applyBorder="1" applyAlignment="1">
      <alignment horizontal="center" vertical="center" wrapText="1"/>
    </xf>
    <xf numFmtId="0" fontId="23" fillId="2" borderId="20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center"/>
    </xf>
    <xf numFmtId="0" fontId="26" fillId="0" borderId="0" xfId="2" applyFont="1" applyFill="1" applyBorder="1" applyAlignment="1">
      <alignment horizontal="left" wrapText="1"/>
    </xf>
    <xf numFmtId="0" fontId="23" fillId="2" borderId="20" xfId="2" applyFont="1" applyFill="1" applyBorder="1" applyAlignment="1">
      <alignment horizontal="center"/>
    </xf>
    <xf numFmtId="0" fontId="23" fillId="2" borderId="5" xfId="2" applyFont="1" applyFill="1" applyBorder="1" applyAlignment="1">
      <alignment horizontal="center"/>
    </xf>
    <xf numFmtId="0" fontId="23" fillId="2" borderId="9" xfId="2" applyFont="1" applyFill="1" applyBorder="1" applyAlignment="1">
      <alignment horizontal="center"/>
    </xf>
    <xf numFmtId="0" fontId="26" fillId="12" borderId="0" xfId="0" applyFont="1" applyFill="1" applyBorder="1" applyAlignment="1">
      <alignment horizontal="left" wrapText="1"/>
    </xf>
    <xf numFmtId="0" fontId="0" fillId="14" borderId="20" xfId="0" applyFill="1" applyBorder="1" applyAlignment="1">
      <alignment horizontal="center"/>
    </xf>
    <xf numFmtId="0" fontId="0" fillId="14" borderId="5" xfId="0" applyFill="1" applyBorder="1" applyAlignment="1">
      <alignment horizontal="center"/>
    </xf>
    <xf numFmtId="0" fontId="0" fillId="14" borderId="9" xfId="0" applyFill="1" applyBorder="1" applyAlignment="1">
      <alignment horizontal="center"/>
    </xf>
    <xf numFmtId="0" fontId="0" fillId="14" borderId="0" xfId="0" applyFill="1" applyBorder="1" applyAlignment="1">
      <alignment horizontal="center"/>
    </xf>
    <xf numFmtId="0" fontId="0" fillId="2" borderId="0" xfId="0" applyFill="1" applyBorder="1" applyAlignment="1">
      <alignment horizontal="center"/>
    </xf>
  </cellXfs>
  <cellStyles count="30">
    <cellStyle name="0,0_x000a__x000a_NA_x000a__x000a_" xfId="9" xr:uid="{00000000-0005-0000-0000-000000000000}"/>
    <cellStyle name="Currency" xfId="20" builtinId="4"/>
    <cellStyle name="Hyperlink" xfId="8" builtinId="8"/>
    <cellStyle name="Normal" xfId="0" builtinId="0"/>
    <cellStyle name="Normale 3" xfId="23" xr:uid="{00000000-0005-0000-0000-000001000000}"/>
    <cellStyle name="normální 2" xfId="10" xr:uid="{00000000-0005-0000-0000-000002000000}"/>
    <cellStyle name="normální_cz-fax cen od 1.8.1997 +5%" xfId="11" xr:uid="{00000000-0005-0000-0000-000003000000}"/>
    <cellStyle name="písmo DEM ceník" xfId="12" xr:uid="{00000000-0005-0000-0000-000004000000}"/>
    <cellStyle name="Гиперссылка 2" xfId="13" xr:uid="{00000000-0005-0000-0000-000006000000}"/>
    <cellStyle name="Гиперссылка 2 2" xfId="26" xr:uid="{00000000-0005-0000-0000-000007000000}"/>
    <cellStyle name="Гиперссылка 3" xfId="22" xr:uid="{00000000-0005-0000-0000-000008000000}"/>
    <cellStyle name="Денежный 2" xfId="14" xr:uid="{00000000-0005-0000-0000-00000A000000}"/>
    <cellStyle name="Денежный 2 2" xfId="27" xr:uid="{00000000-0005-0000-0000-00000B000000}"/>
    <cellStyle name="Обычный 2" xfId="3" xr:uid="{00000000-0005-0000-0000-00000D000000}"/>
    <cellStyle name="Обычный 2 2" xfId="15" xr:uid="{00000000-0005-0000-0000-00000E000000}"/>
    <cellStyle name="Обычный 2 3" xfId="29" xr:uid="{00000000-0005-0000-0000-00000F000000}"/>
    <cellStyle name="Обычный 2 4" xfId="25" xr:uid="{00000000-0005-0000-0000-000010000000}"/>
    <cellStyle name="Обычный 3" xfId="2" xr:uid="{00000000-0005-0000-0000-000011000000}"/>
    <cellStyle name="Обычный 4" xfId="17" xr:uid="{00000000-0005-0000-0000-000012000000}"/>
    <cellStyle name="Обычный 4 2" xfId="18" xr:uid="{00000000-0005-0000-0000-000013000000}"/>
    <cellStyle name="Обычный 4 3" xfId="28" xr:uid="{00000000-0005-0000-0000-000014000000}"/>
    <cellStyle name="Обычный 5" xfId="19" xr:uid="{00000000-0005-0000-0000-000015000000}"/>
    <cellStyle name="Обычный 6" xfId="21" xr:uid="{00000000-0005-0000-0000-000016000000}"/>
    <cellStyle name="Обычный 7" xfId="24" xr:uid="{00000000-0005-0000-0000-000017000000}"/>
    <cellStyle name="Обычный_Oventrop" xfId="1" xr:uid="{00000000-0005-0000-0000-000018000000}"/>
    <cellStyle name="Процентный 2" xfId="7" xr:uid="{00000000-0005-0000-0000-000019000000}"/>
    <cellStyle name="Стиль 1" xfId="4" xr:uid="{00000000-0005-0000-0000-00001A000000}"/>
    <cellStyle name="Финансовый 2" xfId="16" xr:uid="{00000000-0005-0000-0000-00001B000000}"/>
    <cellStyle name="표준 2" xfId="5" xr:uid="{00000000-0005-0000-0000-00001C000000}"/>
    <cellStyle name="표준 3" xfId="6" xr:uid="{00000000-0005-0000-0000-00001D000000}"/>
  </cellStyles>
  <dxfs count="2"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1" defaultTableStyle="TableStyleMedium2" defaultPivotStyle="PivotStyleLight16">
    <tableStyle name="CustomTableStyle" pivot="0" count="2" xr9:uid="{00000000-0011-0000-FFFF-FFFF00000000}">
      <tableStyleElement type="headerRow" dxfId="1"/>
      <tableStyleElement type="firstRowStripe" dxfId="0"/>
    </tableStyle>
  </tableStyles>
  <colors>
    <mruColors>
      <color rgb="FF7AC3FA"/>
      <color rgb="FFF9F9F9"/>
      <color rgb="FFFFFFCC"/>
      <color rgb="FFD6F9FE"/>
      <color rgb="FFC1FFFF"/>
      <color rgb="FFFFCC00"/>
      <color rgb="FFFFCDCD"/>
      <color rgb="FF3B853F"/>
      <color rgb="FF46049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jpeg"/><Relationship Id="rId3" Type="http://schemas.openxmlformats.org/officeDocument/2006/relationships/image" Target="../media/image96.jpeg"/><Relationship Id="rId7" Type="http://schemas.openxmlformats.org/officeDocument/2006/relationships/image" Target="../media/image100.emf"/><Relationship Id="rId2" Type="http://schemas.openxmlformats.org/officeDocument/2006/relationships/image" Target="../media/image95.png"/><Relationship Id="rId1" Type="http://schemas.openxmlformats.org/officeDocument/2006/relationships/image" Target="../media/image94.png"/><Relationship Id="rId6" Type="http://schemas.openxmlformats.org/officeDocument/2006/relationships/image" Target="../media/image99.png"/><Relationship Id="rId11" Type="http://schemas.openxmlformats.org/officeDocument/2006/relationships/image" Target="../media/image104.png"/><Relationship Id="rId5" Type="http://schemas.openxmlformats.org/officeDocument/2006/relationships/image" Target="../media/image98.png"/><Relationship Id="rId10" Type="http://schemas.openxmlformats.org/officeDocument/2006/relationships/image" Target="../media/image103.jpeg"/><Relationship Id="rId4" Type="http://schemas.openxmlformats.org/officeDocument/2006/relationships/image" Target="../media/image97.jpeg"/><Relationship Id="rId9" Type="http://schemas.openxmlformats.org/officeDocument/2006/relationships/image" Target="../media/image102.jpe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5.png"/><Relationship Id="rId18" Type="http://schemas.openxmlformats.org/officeDocument/2006/relationships/image" Target="../media/image120.png"/><Relationship Id="rId26" Type="http://schemas.openxmlformats.org/officeDocument/2006/relationships/image" Target="../media/image128.png"/><Relationship Id="rId39" Type="http://schemas.openxmlformats.org/officeDocument/2006/relationships/image" Target="../media/image141.png"/><Relationship Id="rId21" Type="http://schemas.openxmlformats.org/officeDocument/2006/relationships/image" Target="../media/image123.png"/><Relationship Id="rId34" Type="http://schemas.openxmlformats.org/officeDocument/2006/relationships/image" Target="../media/image136.jpeg"/><Relationship Id="rId42" Type="http://schemas.openxmlformats.org/officeDocument/2006/relationships/image" Target="../media/image144.png"/><Relationship Id="rId47" Type="http://schemas.openxmlformats.org/officeDocument/2006/relationships/image" Target="../media/image149.png"/><Relationship Id="rId50" Type="http://schemas.openxmlformats.org/officeDocument/2006/relationships/image" Target="../media/image152.png"/><Relationship Id="rId7" Type="http://schemas.openxmlformats.org/officeDocument/2006/relationships/image" Target="../media/image109.png"/><Relationship Id="rId2" Type="http://schemas.openxmlformats.org/officeDocument/2006/relationships/image" Target="../media/image105.png"/><Relationship Id="rId16" Type="http://schemas.openxmlformats.org/officeDocument/2006/relationships/image" Target="../media/image118.png"/><Relationship Id="rId29" Type="http://schemas.openxmlformats.org/officeDocument/2006/relationships/image" Target="../media/image131.png"/><Relationship Id="rId11" Type="http://schemas.openxmlformats.org/officeDocument/2006/relationships/image" Target="../media/image113.png"/><Relationship Id="rId24" Type="http://schemas.openxmlformats.org/officeDocument/2006/relationships/image" Target="../media/image126.png"/><Relationship Id="rId32" Type="http://schemas.openxmlformats.org/officeDocument/2006/relationships/image" Target="../media/image134.jpeg"/><Relationship Id="rId37" Type="http://schemas.openxmlformats.org/officeDocument/2006/relationships/image" Target="../media/image139.png"/><Relationship Id="rId40" Type="http://schemas.openxmlformats.org/officeDocument/2006/relationships/image" Target="../media/image142.png"/><Relationship Id="rId45" Type="http://schemas.openxmlformats.org/officeDocument/2006/relationships/image" Target="../media/image147.png"/><Relationship Id="rId5" Type="http://schemas.openxmlformats.org/officeDocument/2006/relationships/image" Target="../media/image107.png"/><Relationship Id="rId15" Type="http://schemas.openxmlformats.org/officeDocument/2006/relationships/image" Target="../media/image117.png"/><Relationship Id="rId23" Type="http://schemas.openxmlformats.org/officeDocument/2006/relationships/image" Target="../media/image125.png"/><Relationship Id="rId28" Type="http://schemas.openxmlformats.org/officeDocument/2006/relationships/image" Target="../media/image130.jpeg"/><Relationship Id="rId36" Type="http://schemas.openxmlformats.org/officeDocument/2006/relationships/image" Target="../media/image138.png"/><Relationship Id="rId49" Type="http://schemas.openxmlformats.org/officeDocument/2006/relationships/image" Target="../media/image151.png"/><Relationship Id="rId10" Type="http://schemas.openxmlformats.org/officeDocument/2006/relationships/image" Target="../media/image112.png"/><Relationship Id="rId19" Type="http://schemas.openxmlformats.org/officeDocument/2006/relationships/image" Target="../media/image121.png"/><Relationship Id="rId31" Type="http://schemas.openxmlformats.org/officeDocument/2006/relationships/image" Target="../media/image133.png"/><Relationship Id="rId44" Type="http://schemas.openxmlformats.org/officeDocument/2006/relationships/image" Target="../media/image146.png"/><Relationship Id="rId4" Type="http://schemas.openxmlformats.org/officeDocument/2006/relationships/hyperlink" Target="#'&#1057;&#1095;&#1077;&#1090; &#1054;&#1055;&#1058;'!A1"/><Relationship Id="rId9" Type="http://schemas.openxmlformats.org/officeDocument/2006/relationships/image" Target="../media/image111.jpeg"/><Relationship Id="rId14" Type="http://schemas.openxmlformats.org/officeDocument/2006/relationships/image" Target="../media/image116.png"/><Relationship Id="rId22" Type="http://schemas.openxmlformats.org/officeDocument/2006/relationships/image" Target="../media/image124.png"/><Relationship Id="rId27" Type="http://schemas.openxmlformats.org/officeDocument/2006/relationships/image" Target="../media/image129.png"/><Relationship Id="rId30" Type="http://schemas.openxmlformats.org/officeDocument/2006/relationships/image" Target="../media/image132.jpeg"/><Relationship Id="rId35" Type="http://schemas.openxmlformats.org/officeDocument/2006/relationships/image" Target="../media/image137.png"/><Relationship Id="rId43" Type="http://schemas.openxmlformats.org/officeDocument/2006/relationships/image" Target="../media/image145.png"/><Relationship Id="rId48" Type="http://schemas.openxmlformats.org/officeDocument/2006/relationships/image" Target="../media/image150.png"/><Relationship Id="rId8" Type="http://schemas.openxmlformats.org/officeDocument/2006/relationships/image" Target="../media/image110.png"/><Relationship Id="rId3" Type="http://schemas.openxmlformats.org/officeDocument/2006/relationships/image" Target="../media/image106.png"/><Relationship Id="rId12" Type="http://schemas.openxmlformats.org/officeDocument/2006/relationships/image" Target="../media/image114.png"/><Relationship Id="rId17" Type="http://schemas.openxmlformats.org/officeDocument/2006/relationships/image" Target="../media/image119.png"/><Relationship Id="rId25" Type="http://schemas.openxmlformats.org/officeDocument/2006/relationships/image" Target="../media/image127.png"/><Relationship Id="rId33" Type="http://schemas.openxmlformats.org/officeDocument/2006/relationships/image" Target="../media/image135.jpeg"/><Relationship Id="rId38" Type="http://schemas.openxmlformats.org/officeDocument/2006/relationships/image" Target="../media/image140.png"/><Relationship Id="rId46" Type="http://schemas.openxmlformats.org/officeDocument/2006/relationships/image" Target="../media/image148.png"/><Relationship Id="rId20" Type="http://schemas.openxmlformats.org/officeDocument/2006/relationships/image" Target="../media/image122.png"/><Relationship Id="rId41" Type="http://schemas.openxmlformats.org/officeDocument/2006/relationships/image" Target="../media/image143.png"/><Relationship Id="rId1" Type="http://schemas.openxmlformats.org/officeDocument/2006/relationships/hyperlink" Target="https://azbukatepla.by/wp-content/uploads/2018/02/Katalog-Maincor-i-HELME.pdf" TargetMode="External"/><Relationship Id="rId6" Type="http://schemas.openxmlformats.org/officeDocument/2006/relationships/image" Target="../media/image10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jpe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gif"/><Relationship Id="rId6" Type="http://schemas.openxmlformats.org/officeDocument/2006/relationships/image" Target="../media/image14.jpe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5.png"/><Relationship Id="rId18" Type="http://schemas.openxmlformats.org/officeDocument/2006/relationships/image" Target="../media/image40.png"/><Relationship Id="rId26" Type="http://schemas.openxmlformats.org/officeDocument/2006/relationships/image" Target="../media/image48.png"/><Relationship Id="rId39" Type="http://schemas.openxmlformats.org/officeDocument/2006/relationships/image" Target="../media/image61.png"/><Relationship Id="rId21" Type="http://schemas.openxmlformats.org/officeDocument/2006/relationships/image" Target="../media/image43.jpeg"/><Relationship Id="rId34" Type="http://schemas.openxmlformats.org/officeDocument/2006/relationships/image" Target="../media/image56.png"/><Relationship Id="rId42" Type="http://schemas.openxmlformats.org/officeDocument/2006/relationships/image" Target="../media/image64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6" Type="http://schemas.openxmlformats.org/officeDocument/2006/relationships/image" Target="../media/image38.png"/><Relationship Id="rId20" Type="http://schemas.openxmlformats.org/officeDocument/2006/relationships/image" Target="../media/image42.jpeg"/><Relationship Id="rId29" Type="http://schemas.openxmlformats.org/officeDocument/2006/relationships/image" Target="../media/image51.jpeg"/><Relationship Id="rId41" Type="http://schemas.openxmlformats.org/officeDocument/2006/relationships/image" Target="../media/image63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24" Type="http://schemas.openxmlformats.org/officeDocument/2006/relationships/image" Target="../media/image46.png"/><Relationship Id="rId32" Type="http://schemas.openxmlformats.org/officeDocument/2006/relationships/image" Target="../media/image54.png"/><Relationship Id="rId37" Type="http://schemas.openxmlformats.org/officeDocument/2006/relationships/image" Target="../media/image59.png"/><Relationship Id="rId40" Type="http://schemas.openxmlformats.org/officeDocument/2006/relationships/image" Target="../media/image62.png"/><Relationship Id="rId5" Type="http://schemas.openxmlformats.org/officeDocument/2006/relationships/image" Target="../media/image27.png"/><Relationship Id="rId15" Type="http://schemas.openxmlformats.org/officeDocument/2006/relationships/image" Target="../media/image37.png"/><Relationship Id="rId23" Type="http://schemas.openxmlformats.org/officeDocument/2006/relationships/image" Target="../media/image45.png"/><Relationship Id="rId28" Type="http://schemas.openxmlformats.org/officeDocument/2006/relationships/image" Target="../media/image50.jpeg"/><Relationship Id="rId36" Type="http://schemas.openxmlformats.org/officeDocument/2006/relationships/image" Target="../media/image58.png"/><Relationship Id="rId10" Type="http://schemas.openxmlformats.org/officeDocument/2006/relationships/image" Target="../media/image32.png"/><Relationship Id="rId19" Type="http://schemas.openxmlformats.org/officeDocument/2006/relationships/image" Target="../media/image41.png"/><Relationship Id="rId31" Type="http://schemas.openxmlformats.org/officeDocument/2006/relationships/image" Target="../media/image53.png"/><Relationship Id="rId4" Type="http://schemas.openxmlformats.org/officeDocument/2006/relationships/image" Target="../media/image26.png"/><Relationship Id="rId9" Type="http://schemas.openxmlformats.org/officeDocument/2006/relationships/image" Target="../media/image31.jpeg"/><Relationship Id="rId14" Type="http://schemas.openxmlformats.org/officeDocument/2006/relationships/image" Target="../media/image36.png"/><Relationship Id="rId22" Type="http://schemas.openxmlformats.org/officeDocument/2006/relationships/image" Target="../media/image44.jpeg"/><Relationship Id="rId27" Type="http://schemas.openxmlformats.org/officeDocument/2006/relationships/image" Target="../media/image49.png"/><Relationship Id="rId30" Type="http://schemas.openxmlformats.org/officeDocument/2006/relationships/image" Target="../media/image52.png"/><Relationship Id="rId35" Type="http://schemas.openxmlformats.org/officeDocument/2006/relationships/image" Target="../media/image57.png"/><Relationship Id="rId43" Type="http://schemas.openxmlformats.org/officeDocument/2006/relationships/image" Target="../media/image65.jpeg"/><Relationship Id="rId8" Type="http://schemas.openxmlformats.org/officeDocument/2006/relationships/image" Target="../media/image30.jpeg"/><Relationship Id="rId3" Type="http://schemas.openxmlformats.org/officeDocument/2006/relationships/image" Target="../media/image25.png"/><Relationship Id="rId12" Type="http://schemas.openxmlformats.org/officeDocument/2006/relationships/image" Target="../media/image34.png"/><Relationship Id="rId17" Type="http://schemas.openxmlformats.org/officeDocument/2006/relationships/image" Target="../media/image39.jpeg"/><Relationship Id="rId25" Type="http://schemas.openxmlformats.org/officeDocument/2006/relationships/image" Target="../media/image47.jpeg"/><Relationship Id="rId33" Type="http://schemas.openxmlformats.org/officeDocument/2006/relationships/image" Target="../media/image55.png"/><Relationship Id="rId38" Type="http://schemas.openxmlformats.org/officeDocument/2006/relationships/image" Target="../media/image6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13" Type="http://schemas.openxmlformats.org/officeDocument/2006/relationships/image" Target="../media/image78.png"/><Relationship Id="rId18" Type="http://schemas.openxmlformats.org/officeDocument/2006/relationships/image" Target="../media/image83.png"/><Relationship Id="rId3" Type="http://schemas.openxmlformats.org/officeDocument/2006/relationships/image" Target="../media/image68.png"/><Relationship Id="rId7" Type="http://schemas.openxmlformats.org/officeDocument/2006/relationships/image" Target="../media/image72.png"/><Relationship Id="rId12" Type="http://schemas.openxmlformats.org/officeDocument/2006/relationships/image" Target="../media/image77.emf"/><Relationship Id="rId17" Type="http://schemas.openxmlformats.org/officeDocument/2006/relationships/image" Target="../media/image82.png"/><Relationship Id="rId2" Type="http://schemas.openxmlformats.org/officeDocument/2006/relationships/image" Target="../media/image67.jpeg"/><Relationship Id="rId16" Type="http://schemas.openxmlformats.org/officeDocument/2006/relationships/image" Target="../media/image81.jpeg"/><Relationship Id="rId1" Type="http://schemas.openxmlformats.org/officeDocument/2006/relationships/hyperlink" Target="https://azbukatepla.by/wp-content/uploads/2018/02/Katalog-HAJDU.pdf" TargetMode="External"/><Relationship Id="rId6" Type="http://schemas.openxmlformats.org/officeDocument/2006/relationships/image" Target="../media/image71.png"/><Relationship Id="rId11" Type="http://schemas.openxmlformats.org/officeDocument/2006/relationships/image" Target="../media/image76.emf"/><Relationship Id="rId5" Type="http://schemas.openxmlformats.org/officeDocument/2006/relationships/image" Target="../media/image70.png"/><Relationship Id="rId15" Type="http://schemas.openxmlformats.org/officeDocument/2006/relationships/image" Target="../media/image80.png"/><Relationship Id="rId10" Type="http://schemas.openxmlformats.org/officeDocument/2006/relationships/image" Target="../media/image75.png"/><Relationship Id="rId4" Type="http://schemas.openxmlformats.org/officeDocument/2006/relationships/image" Target="../media/image69.png"/><Relationship Id="rId9" Type="http://schemas.openxmlformats.org/officeDocument/2006/relationships/image" Target="../media/image74.png"/><Relationship Id="rId14" Type="http://schemas.openxmlformats.org/officeDocument/2006/relationships/image" Target="../media/image7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jpg"/><Relationship Id="rId3" Type="http://schemas.openxmlformats.org/officeDocument/2006/relationships/image" Target="../media/image86.jpeg"/><Relationship Id="rId7" Type="http://schemas.openxmlformats.org/officeDocument/2006/relationships/image" Target="../media/image90.jpg"/><Relationship Id="rId2" Type="http://schemas.openxmlformats.org/officeDocument/2006/relationships/image" Target="../media/image85.png"/><Relationship Id="rId1" Type="http://schemas.openxmlformats.org/officeDocument/2006/relationships/image" Target="../media/image84.jpg"/><Relationship Id="rId6" Type="http://schemas.openxmlformats.org/officeDocument/2006/relationships/image" Target="../media/image89.png"/><Relationship Id="rId5" Type="http://schemas.openxmlformats.org/officeDocument/2006/relationships/image" Target="../media/image88.png"/><Relationship Id="rId10" Type="http://schemas.openxmlformats.org/officeDocument/2006/relationships/image" Target="../media/image93.jpg"/><Relationship Id="rId4" Type="http://schemas.openxmlformats.org/officeDocument/2006/relationships/image" Target="../media/image87.jpeg"/><Relationship Id="rId9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1200151</xdr:colOff>
      <xdr:row>0</xdr:row>
      <xdr:rowOff>95250</xdr:rowOff>
    </xdr:from>
    <xdr:to>
      <xdr:col>3</xdr:col>
      <xdr:colOff>3076575</xdr:colOff>
      <xdr:row>5</xdr:row>
      <xdr:rowOff>336743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6" y="95250"/>
          <a:ext cx="1876424" cy="984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714375</xdr:colOff>
      <xdr:row>1</xdr:row>
      <xdr:rowOff>9525</xdr:rowOff>
    </xdr:from>
    <xdr:to>
      <xdr:col>3</xdr:col>
      <xdr:colOff>2476501</xdr:colOff>
      <xdr:row>3</xdr:row>
      <xdr:rowOff>85578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1125" y="174625"/>
          <a:ext cx="1762126" cy="590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368300</xdr:colOff>
      <xdr:row>17</xdr:row>
      <xdr:rowOff>196850</xdr:rowOff>
    </xdr:from>
    <xdr:to>
      <xdr:col>8</xdr:col>
      <xdr:colOff>311151</xdr:colOff>
      <xdr:row>21</xdr:row>
      <xdr:rowOff>274988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000" y="4514850"/>
          <a:ext cx="679451" cy="1437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247650</xdr:colOff>
      <xdr:row>22</xdr:row>
      <xdr:rowOff>263525</xdr:rowOff>
    </xdr:from>
    <xdr:to>
      <xdr:col>8</xdr:col>
      <xdr:colOff>317500</xdr:colOff>
      <xdr:row>27</xdr:row>
      <xdr:rowOff>41274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626350" y="6264275"/>
          <a:ext cx="806450" cy="1612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672014</xdr:colOff>
      <xdr:row>30</xdr:row>
      <xdr:rowOff>134130</xdr:rowOff>
    </xdr:from>
    <xdr:to>
      <xdr:col>8</xdr:col>
      <xdr:colOff>609600</xdr:colOff>
      <xdr:row>32</xdr:row>
      <xdr:rowOff>240540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0714" y="9195580"/>
          <a:ext cx="674186" cy="855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612775</xdr:colOff>
      <xdr:row>0</xdr:row>
      <xdr:rowOff>114299</xdr:rowOff>
    </xdr:from>
    <xdr:to>
      <xdr:col>3</xdr:col>
      <xdr:colOff>2565400</xdr:colOff>
      <xdr:row>3</xdr:row>
      <xdr:rowOff>158750</xdr:rowOff>
    </xdr:to>
    <xdr:sp macro="" textlink="">
      <xdr:nvSpPr>
        <xdr:cNvPr id="22" name="Скругленный прямоугольник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/>
      </xdr:nvSpPr>
      <xdr:spPr>
        <a:xfrm>
          <a:off x="2549525" y="114299"/>
          <a:ext cx="1952625" cy="723901"/>
        </a:xfrm>
        <a:prstGeom prst="round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7</xdr:col>
      <xdr:colOff>9524</xdr:colOff>
      <xdr:row>8</xdr:row>
      <xdr:rowOff>33132</xdr:rowOff>
    </xdr:from>
    <xdr:to>
      <xdr:col>7</xdr:col>
      <xdr:colOff>663453</xdr:colOff>
      <xdr:row>9</xdr:row>
      <xdr:rowOff>114301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4" y="1334882"/>
          <a:ext cx="653929" cy="316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708025</xdr:colOff>
      <xdr:row>8</xdr:row>
      <xdr:rowOff>174625</xdr:rowOff>
    </xdr:from>
    <xdr:to>
      <xdr:col>8</xdr:col>
      <xdr:colOff>596900</xdr:colOff>
      <xdr:row>9</xdr:row>
      <xdr:rowOff>184855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80375" y="1476375"/>
          <a:ext cx="631825" cy="245180"/>
        </a:xfrm>
        <a:prstGeom prst="rect">
          <a:avLst/>
        </a:prstGeom>
      </xdr:spPr>
    </xdr:pic>
    <xdr:clientData/>
  </xdr:twoCellAnchor>
  <xdr:twoCellAnchor editAs="oneCell">
    <xdr:from>
      <xdr:col>7</xdr:col>
      <xdr:colOff>260350</xdr:colOff>
      <xdr:row>27</xdr:row>
      <xdr:rowOff>190500</xdr:rowOff>
    </xdr:from>
    <xdr:to>
      <xdr:col>8</xdr:col>
      <xdr:colOff>168275</xdr:colOff>
      <xdr:row>27</xdr:row>
      <xdr:rowOff>443496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8274050"/>
          <a:ext cx="644525" cy="252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53975</xdr:colOff>
      <xdr:row>30</xdr:row>
      <xdr:rowOff>187324</xdr:rowOff>
    </xdr:from>
    <xdr:to>
      <xdr:col>7</xdr:col>
      <xdr:colOff>603250</xdr:colOff>
      <xdr:row>33</xdr:row>
      <xdr:rowOff>237910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8950324"/>
          <a:ext cx="549275" cy="1111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74230</xdr:colOff>
      <xdr:row>11</xdr:row>
      <xdr:rowOff>101600</xdr:rowOff>
    </xdr:from>
    <xdr:to>
      <xdr:col>7</xdr:col>
      <xdr:colOff>615580</xdr:colOff>
      <xdr:row>15</xdr:row>
      <xdr:rowOff>66675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3580" y="2159000"/>
          <a:ext cx="541350" cy="106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712293</xdr:colOff>
      <xdr:row>12</xdr:row>
      <xdr:rowOff>44449</xdr:rowOff>
    </xdr:from>
    <xdr:to>
      <xdr:col>8</xdr:col>
      <xdr:colOff>501650</xdr:colOff>
      <xdr:row>15</xdr:row>
      <xdr:rowOff>139699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6293" y="2406649"/>
          <a:ext cx="525957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171451</xdr:colOff>
      <xdr:row>35</xdr:row>
      <xdr:rowOff>82550</xdr:rowOff>
    </xdr:from>
    <xdr:to>
      <xdr:col>8</xdr:col>
      <xdr:colOff>527051</xdr:colOff>
      <xdr:row>38</xdr:row>
      <xdr:rowOff>94712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045451" y="10153650"/>
          <a:ext cx="1092200" cy="5646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276226</xdr:colOff>
      <xdr:row>0</xdr:row>
      <xdr:rowOff>57150</xdr:rowOff>
    </xdr:from>
    <xdr:to>
      <xdr:col>10</xdr:col>
      <xdr:colOff>695325</xdr:colOff>
      <xdr:row>4</xdr:row>
      <xdr:rowOff>104775</xdr:rowOff>
    </xdr:to>
    <xdr:sp macro="" textlink="">
      <xdr:nvSpPr>
        <xdr:cNvPr id="40" name="Скругленный прямоугольник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>
          <a:spLocks noChangeAspect="1"/>
        </xdr:cNvSpPr>
      </xdr:nvSpPr>
      <xdr:spPr>
        <a:xfrm>
          <a:off x="5581651" y="57150"/>
          <a:ext cx="1743074" cy="619125"/>
        </a:xfrm>
        <a:prstGeom prst="round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704850</xdr:colOff>
      <xdr:row>2</xdr:row>
      <xdr:rowOff>142876</xdr:rowOff>
    </xdr:from>
    <xdr:to>
      <xdr:col>3</xdr:col>
      <xdr:colOff>704850</xdr:colOff>
      <xdr:row>9</xdr:row>
      <xdr:rowOff>117411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476251"/>
          <a:ext cx="0" cy="780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971549</xdr:colOff>
      <xdr:row>17</xdr:row>
      <xdr:rowOff>0</xdr:rowOff>
    </xdr:from>
    <xdr:to>
      <xdr:col>2</xdr:col>
      <xdr:colOff>971549</xdr:colOff>
      <xdr:row>21</xdr:row>
      <xdr:rowOff>15875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599" y="2486025"/>
          <a:ext cx="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971549</xdr:colOff>
      <xdr:row>17</xdr:row>
      <xdr:rowOff>0</xdr:rowOff>
    </xdr:from>
    <xdr:to>
      <xdr:col>2</xdr:col>
      <xdr:colOff>971549</xdr:colOff>
      <xdr:row>21</xdr:row>
      <xdr:rowOff>15875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599" y="2486025"/>
          <a:ext cx="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427694</xdr:colOff>
      <xdr:row>1</xdr:row>
      <xdr:rowOff>123824</xdr:rowOff>
    </xdr:from>
    <xdr:to>
      <xdr:col>21</xdr:col>
      <xdr:colOff>256001</xdr:colOff>
      <xdr:row>4</xdr:row>
      <xdr:rowOff>123824</xdr:rowOff>
    </xdr:to>
    <xdr:pic>
      <xdr:nvPicPr>
        <xdr:cNvPr id="151" name="Рисунок 15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6469" y="190499"/>
          <a:ext cx="1047507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469899</xdr:colOff>
      <xdr:row>1</xdr:row>
      <xdr:rowOff>63500</xdr:rowOff>
    </xdr:from>
    <xdr:to>
      <xdr:col>10</xdr:col>
      <xdr:colOff>565150</xdr:colOff>
      <xdr:row>4</xdr:row>
      <xdr:rowOff>34925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099" y="127000"/>
          <a:ext cx="1225551" cy="47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66674</xdr:colOff>
      <xdr:row>8</xdr:row>
      <xdr:rowOff>0</xdr:rowOff>
    </xdr:from>
    <xdr:to>
      <xdr:col>2</xdr:col>
      <xdr:colOff>1047750</xdr:colOff>
      <xdr:row>11</xdr:row>
      <xdr:rowOff>90003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" t="3054" r="7501"/>
        <a:stretch/>
      </xdr:blipFill>
      <xdr:spPr>
        <a:xfrm>
          <a:off x="981074" y="1123951"/>
          <a:ext cx="981076" cy="63292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12</xdr:row>
      <xdr:rowOff>76200</xdr:rowOff>
    </xdr:from>
    <xdr:to>
      <xdr:col>2</xdr:col>
      <xdr:colOff>876301</xdr:colOff>
      <xdr:row>15</xdr:row>
      <xdr:rowOff>36229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6" y="2295525"/>
          <a:ext cx="800100" cy="502954"/>
        </a:xfrm>
        <a:prstGeom prst="rect">
          <a:avLst/>
        </a:prstGeom>
      </xdr:spPr>
    </xdr:pic>
    <xdr:clientData/>
  </xdr:twoCellAnchor>
  <xdr:twoCellAnchor editAs="oneCell">
    <xdr:from>
      <xdr:col>2</xdr:col>
      <xdr:colOff>35161</xdr:colOff>
      <xdr:row>57</xdr:row>
      <xdr:rowOff>53713</xdr:rowOff>
    </xdr:from>
    <xdr:to>
      <xdr:col>2</xdr:col>
      <xdr:colOff>885825</xdr:colOff>
      <xdr:row>60</xdr:row>
      <xdr:rowOff>38100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4" r="14803" b="-9493"/>
        <a:stretch/>
      </xdr:blipFill>
      <xdr:spPr>
        <a:xfrm rot="5400000">
          <a:off x="1135049" y="11869725"/>
          <a:ext cx="479687" cy="85066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14</xdr:row>
      <xdr:rowOff>104775</xdr:rowOff>
    </xdr:from>
    <xdr:to>
      <xdr:col>2</xdr:col>
      <xdr:colOff>441200</xdr:colOff>
      <xdr:row>21</xdr:row>
      <xdr:rowOff>19050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2657475"/>
          <a:ext cx="393574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17</xdr:row>
      <xdr:rowOff>57151</xdr:rowOff>
    </xdr:from>
    <xdr:to>
      <xdr:col>2</xdr:col>
      <xdr:colOff>1038225</xdr:colOff>
      <xdr:row>20</xdr:row>
      <xdr:rowOff>48376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8" t="16618" r="6403" b="12756"/>
        <a:stretch/>
      </xdr:blipFill>
      <xdr:spPr>
        <a:xfrm>
          <a:off x="809625" y="2933701"/>
          <a:ext cx="542925" cy="473825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771524</xdr:colOff>
      <xdr:row>21</xdr:row>
      <xdr:rowOff>9525</xdr:rowOff>
    </xdr:from>
    <xdr:to>
      <xdr:col>2</xdr:col>
      <xdr:colOff>1066799</xdr:colOff>
      <xdr:row>27</xdr:row>
      <xdr:rowOff>134881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6" t="587" r="12594"/>
        <a:stretch/>
      </xdr:blipFill>
      <xdr:spPr>
        <a:xfrm>
          <a:off x="1066799" y="3600450"/>
          <a:ext cx="295275" cy="111913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35</xdr:row>
      <xdr:rowOff>0</xdr:rowOff>
    </xdr:from>
    <xdr:to>
      <xdr:col>2</xdr:col>
      <xdr:colOff>755650</xdr:colOff>
      <xdr:row>37</xdr:row>
      <xdr:rowOff>112822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5" t="5273" r="4189" b="6009"/>
        <a:stretch/>
      </xdr:blipFill>
      <xdr:spPr>
        <a:xfrm>
          <a:off x="358775" y="6026150"/>
          <a:ext cx="708025" cy="443022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30</xdr:row>
      <xdr:rowOff>133350</xdr:rowOff>
    </xdr:from>
    <xdr:to>
      <xdr:col>2</xdr:col>
      <xdr:colOff>514351</xdr:colOff>
      <xdr:row>33</xdr:row>
      <xdr:rowOff>58088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08" t="6833" r="1961" b="7902"/>
        <a:stretch/>
      </xdr:blipFill>
      <xdr:spPr>
        <a:xfrm>
          <a:off x="390526" y="5162550"/>
          <a:ext cx="438150" cy="423213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32</xdr:row>
      <xdr:rowOff>142875</xdr:rowOff>
    </xdr:from>
    <xdr:to>
      <xdr:col>2</xdr:col>
      <xdr:colOff>725686</xdr:colOff>
      <xdr:row>35</xdr:row>
      <xdr:rowOff>85725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8" t="4891" r="7754" b="2053"/>
        <a:stretch/>
      </xdr:blipFill>
      <xdr:spPr>
        <a:xfrm>
          <a:off x="676275" y="5505450"/>
          <a:ext cx="363736" cy="4476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21</xdr:row>
      <xdr:rowOff>38100</xdr:rowOff>
    </xdr:from>
    <xdr:to>
      <xdr:col>2</xdr:col>
      <xdr:colOff>526304</xdr:colOff>
      <xdr:row>28</xdr:row>
      <xdr:rowOff>136525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76"/>
        <a:stretch/>
      </xdr:blipFill>
      <xdr:spPr>
        <a:xfrm>
          <a:off x="400051" y="3629025"/>
          <a:ext cx="421528" cy="12668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25</xdr:row>
      <xdr:rowOff>57151</xdr:rowOff>
    </xdr:from>
    <xdr:to>
      <xdr:col>2</xdr:col>
      <xdr:colOff>831118</xdr:colOff>
      <xdr:row>28</xdr:row>
      <xdr:rowOff>57150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86" t="10862" r="18537" b="5866"/>
        <a:stretch/>
      </xdr:blipFill>
      <xdr:spPr>
        <a:xfrm>
          <a:off x="790576" y="4248151"/>
          <a:ext cx="354867" cy="4952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37</xdr:row>
      <xdr:rowOff>120650</xdr:rowOff>
    </xdr:from>
    <xdr:to>
      <xdr:col>2</xdr:col>
      <xdr:colOff>484619</xdr:colOff>
      <xdr:row>41</xdr:row>
      <xdr:rowOff>38100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38" t="7512" r="23414" b="6511"/>
        <a:stretch/>
      </xdr:blipFill>
      <xdr:spPr>
        <a:xfrm>
          <a:off x="396876" y="6464300"/>
          <a:ext cx="398893" cy="5842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49</xdr:row>
      <xdr:rowOff>0</xdr:rowOff>
    </xdr:from>
    <xdr:to>
      <xdr:col>2</xdr:col>
      <xdr:colOff>782574</xdr:colOff>
      <xdr:row>51</xdr:row>
      <xdr:rowOff>19049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9" t="7431" r="4932" b="12955"/>
        <a:stretch/>
      </xdr:blipFill>
      <xdr:spPr>
        <a:xfrm>
          <a:off x="990600" y="10420351"/>
          <a:ext cx="706374" cy="4286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190499</xdr:colOff>
      <xdr:row>45</xdr:row>
      <xdr:rowOff>123825</xdr:rowOff>
    </xdr:from>
    <xdr:to>
      <xdr:col>2</xdr:col>
      <xdr:colOff>1085163</xdr:colOff>
      <xdr:row>47</xdr:row>
      <xdr:rowOff>117475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4" y="8534400"/>
          <a:ext cx="894664" cy="43815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51</xdr:row>
      <xdr:rowOff>57150</xdr:rowOff>
    </xdr:from>
    <xdr:to>
      <xdr:col>2</xdr:col>
      <xdr:colOff>1047750</xdr:colOff>
      <xdr:row>53</xdr:row>
      <xdr:rowOff>139378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50" t="11973" r="12384" b="3670"/>
        <a:stretch/>
      </xdr:blipFill>
      <xdr:spPr>
        <a:xfrm>
          <a:off x="685800" y="9486900"/>
          <a:ext cx="657225" cy="41242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54</xdr:row>
      <xdr:rowOff>0</xdr:rowOff>
    </xdr:from>
    <xdr:to>
      <xdr:col>2</xdr:col>
      <xdr:colOff>1058115</xdr:colOff>
      <xdr:row>56</xdr:row>
      <xdr:rowOff>82550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2" t="4777" r="8839" b="3035"/>
        <a:stretch/>
      </xdr:blipFill>
      <xdr:spPr>
        <a:xfrm>
          <a:off x="962025" y="11468100"/>
          <a:ext cx="1010490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61</xdr:row>
      <xdr:rowOff>76200</xdr:rowOff>
    </xdr:from>
    <xdr:to>
      <xdr:col>2</xdr:col>
      <xdr:colOff>866776</xdr:colOff>
      <xdr:row>64</xdr:row>
      <xdr:rowOff>79104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7" t="15425" r="6249" b="11258"/>
        <a:stretch/>
      </xdr:blipFill>
      <xdr:spPr>
        <a:xfrm>
          <a:off x="571501" y="11468100"/>
          <a:ext cx="609600" cy="501379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64</xdr:row>
      <xdr:rowOff>152400</xdr:rowOff>
    </xdr:from>
    <xdr:to>
      <xdr:col>2</xdr:col>
      <xdr:colOff>647700</xdr:colOff>
      <xdr:row>67</xdr:row>
      <xdr:rowOff>2419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9" t="7431" r="4932" b="12955"/>
        <a:stretch/>
      </xdr:blipFill>
      <xdr:spPr>
        <a:xfrm>
          <a:off x="419100" y="12039600"/>
          <a:ext cx="542925" cy="329444"/>
        </a:xfrm>
        <a:prstGeom prst="rect">
          <a:avLst/>
        </a:prstGeom>
      </xdr:spPr>
    </xdr:pic>
    <xdr:clientData/>
  </xdr:twoCellAnchor>
  <xdr:twoCellAnchor editAs="oneCell">
    <xdr:from>
      <xdr:col>2</xdr:col>
      <xdr:colOff>700136</xdr:colOff>
      <xdr:row>68</xdr:row>
      <xdr:rowOff>147602</xdr:rowOff>
    </xdr:from>
    <xdr:to>
      <xdr:col>2</xdr:col>
      <xdr:colOff>1042940</xdr:colOff>
      <xdr:row>72</xdr:row>
      <xdr:rowOff>46002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62" t="8615" r="21717" b="7160"/>
        <a:stretch/>
      </xdr:blipFill>
      <xdr:spPr>
        <a:xfrm>
          <a:off x="1938386" y="12368177"/>
          <a:ext cx="342804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466726</xdr:colOff>
      <xdr:row>11</xdr:row>
      <xdr:rowOff>28575</xdr:rowOff>
    </xdr:from>
    <xdr:to>
      <xdr:col>2</xdr:col>
      <xdr:colOff>981076</xdr:colOff>
      <xdr:row>12</xdr:row>
      <xdr:rowOff>41982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flipV="1">
          <a:off x="781051" y="2076450"/>
          <a:ext cx="514350" cy="175332"/>
        </a:xfrm>
        <a:prstGeom prst="rect">
          <a:avLst/>
        </a:prstGeom>
      </xdr:spPr>
    </xdr:pic>
    <xdr:clientData/>
  </xdr:twoCellAnchor>
  <xdr:twoCellAnchor editAs="oneCell">
    <xdr:from>
      <xdr:col>10</xdr:col>
      <xdr:colOff>321762</xdr:colOff>
      <xdr:row>31</xdr:row>
      <xdr:rowOff>76200</xdr:rowOff>
    </xdr:from>
    <xdr:to>
      <xdr:col>11</xdr:col>
      <xdr:colOff>3036</xdr:colOff>
      <xdr:row>34</xdr:row>
      <xdr:rowOff>101599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26" t="12973" r="7900" b="1300"/>
        <a:stretch/>
      </xdr:blipFill>
      <xdr:spPr>
        <a:xfrm>
          <a:off x="7389312" y="5111750"/>
          <a:ext cx="786174" cy="514349"/>
        </a:xfrm>
        <a:prstGeom prst="rect">
          <a:avLst/>
        </a:prstGeom>
      </xdr:spPr>
    </xdr:pic>
    <xdr:clientData/>
  </xdr:twoCellAnchor>
  <xdr:twoCellAnchor>
    <xdr:from>
      <xdr:col>10</xdr:col>
      <xdr:colOff>44280</xdr:colOff>
      <xdr:row>37</xdr:row>
      <xdr:rowOff>82550</xdr:rowOff>
    </xdr:from>
    <xdr:to>
      <xdr:col>10</xdr:col>
      <xdr:colOff>615949</xdr:colOff>
      <xdr:row>39</xdr:row>
      <xdr:rowOff>95309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2" t="24390" r="2439" b="19691"/>
        <a:stretch/>
      </xdr:blipFill>
      <xdr:spPr>
        <a:xfrm>
          <a:off x="7111830" y="6108700"/>
          <a:ext cx="571669" cy="330259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174625</xdr:colOff>
      <xdr:row>27</xdr:row>
      <xdr:rowOff>82551</xdr:rowOff>
    </xdr:from>
    <xdr:to>
      <xdr:col>11</xdr:col>
      <xdr:colOff>3175</xdr:colOff>
      <xdr:row>30</xdr:row>
      <xdr:rowOff>66119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1" t="12061" r="2614" b="6034"/>
        <a:stretch/>
      </xdr:blipFill>
      <xdr:spPr>
        <a:xfrm>
          <a:off x="7242175" y="4451351"/>
          <a:ext cx="942975" cy="472518"/>
        </a:xfrm>
        <a:prstGeom prst="rect">
          <a:avLst/>
        </a:prstGeom>
      </xdr:spPr>
    </xdr:pic>
    <xdr:clientData/>
  </xdr:twoCellAnchor>
  <xdr:twoCellAnchor>
    <xdr:from>
      <xdr:col>10</xdr:col>
      <xdr:colOff>276225</xdr:colOff>
      <xdr:row>45</xdr:row>
      <xdr:rowOff>124178</xdr:rowOff>
    </xdr:from>
    <xdr:to>
      <xdr:col>10</xdr:col>
      <xdr:colOff>752475</xdr:colOff>
      <xdr:row>47</xdr:row>
      <xdr:rowOff>50800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2" t="24390" r="2439" b="19691"/>
        <a:stretch/>
      </xdr:blipFill>
      <xdr:spPr>
        <a:xfrm>
          <a:off x="8156575" y="7477478"/>
          <a:ext cx="476250" cy="244122"/>
        </a:xfrm>
        <a:prstGeom prst="rect">
          <a:avLst/>
        </a:prstGeom>
      </xdr:spPr>
    </xdr:pic>
    <xdr:clientData/>
  </xdr:twoCellAnchor>
  <xdr:twoCellAnchor editAs="oneCell">
    <xdr:from>
      <xdr:col>10</xdr:col>
      <xdr:colOff>329104</xdr:colOff>
      <xdr:row>21</xdr:row>
      <xdr:rowOff>87753</xdr:rowOff>
    </xdr:from>
    <xdr:to>
      <xdr:col>10</xdr:col>
      <xdr:colOff>561976</xdr:colOff>
      <xdr:row>23</xdr:row>
      <xdr:rowOff>144318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55" t="12546" r="29042" b="9091"/>
        <a:stretch/>
      </xdr:blipFill>
      <xdr:spPr>
        <a:xfrm>
          <a:off x="6958504" y="3840603"/>
          <a:ext cx="232872" cy="399465"/>
        </a:xfrm>
        <a:prstGeom prst="rect">
          <a:avLst/>
        </a:prstGeom>
      </xdr:spPr>
    </xdr:pic>
    <xdr:clientData/>
  </xdr:twoCellAnchor>
  <xdr:twoCellAnchor>
    <xdr:from>
      <xdr:col>10</xdr:col>
      <xdr:colOff>104776</xdr:colOff>
      <xdr:row>16</xdr:row>
      <xdr:rowOff>107950</xdr:rowOff>
    </xdr:from>
    <xdr:to>
      <xdr:col>10</xdr:col>
      <xdr:colOff>1060348</xdr:colOff>
      <xdr:row>18</xdr:row>
      <xdr:rowOff>120650</xdr:rowOff>
    </xdr:to>
    <xdr:pic>
      <xdr:nvPicPr>
        <xdr:cNvPr id="85" name="Рисунок 84" descr="6545.970-853x1000.jpg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35972" b="36717"/>
        <a:stretch>
          <a:fillRect/>
        </a:stretch>
      </xdr:blipFill>
      <xdr:spPr>
        <a:xfrm>
          <a:off x="7172326" y="2705100"/>
          <a:ext cx="955572" cy="330200"/>
        </a:xfrm>
        <a:prstGeom prst="rect">
          <a:avLst/>
        </a:prstGeom>
      </xdr:spPr>
    </xdr:pic>
    <xdr:clientData/>
  </xdr:twoCellAnchor>
  <xdr:twoCellAnchor>
    <xdr:from>
      <xdr:col>10</xdr:col>
      <xdr:colOff>50028</xdr:colOff>
      <xdr:row>11</xdr:row>
      <xdr:rowOff>95250</xdr:rowOff>
    </xdr:from>
    <xdr:to>
      <xdr:col>10</xdr:col>
      <xdr:colOff>476250</xdr:colOff>
      <xdr:row>14</xdr:row>
      <xdr:rowOff>38100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42" t="13453" r="13674" b="15614"/>
        <a:stretch/>
      </xdr:blipFill>
      <xdr:spPr>
        <a:xfrm>
          <a:off x="6679428" y="1657350"/>
          <a:ext cx="426222" cy="476250"/>
        </a:xfrm>
        <a:prstGeom prst="rect">
          <a:avLst/>
        </a:prstGeom>
      </xdr:spPr>
    </xdr:pic>
    <xdr:clientData/>
  </xdr:twoCellAnchor>
  <xdr:twoCellAnchor>
    <xdr:from>
      <xdr:col>10</xdr:col>
      <xdr:colOff>409575</xdr:colOff>
      <xdr:row>14</xdr:row>
      <xdr:rowOff>28574</xdr:rowOff>
    </xdr:from>
    <xdr:to>
      <xdr:col>10</xdr:col>
      <xdr:colOff>861580</xdr:colOff>
      <xdr:row>16</xdr:row>
      <xdr:rowOff>114299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25" t="25423" r="17373" b="18644"/>
        <a:stretch/>
      </xdr:blipFill>
      <xdr:spPr>
        <a:xfrm>
          <a:off x="7038975" y="2124074"/>
          <a:ext cx="45200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30</xdr:row>
      <xdr:rowOff>85725</xdr:rowOff>
    </xdr:from>
    <xdr:to>
      <xdr:col>2</xdr:col>
      <xdr:colOff>1085850</xdr:colOff>
      <xdr:row>32</xdr:row>
      <xdr:rowOff>147994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5114925"/>
          <a:ext cx="419100" cy="401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295275</xdr:colOff>
      <xdr:row>41</xdr:row>
      <xdr:rowOff>22225</xdr:rowOff>
    </xdr:from>
    <xdr:to>
      <xdr:col>11</xdr:col>
      <xdr:colOff>0</xdr:colOff>
      <xdr:row>43</xdr:row>
      <xdr:rowOff>129400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6715125"/>
          <a:ext cx="847725" cy="43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273050</xdr:colOff>
      <xdr:row>43</xdr:row>
      <xdr:rowOff>19464</xdr:rowOff>
    </xdr:from>
    <xdr:to>
      <xdr:col>10</xdr:col>
      <xdr:colOff>901700</xdr:colOff>
      <xdr:row>45</xdr:row>
      <xdr:rowOff>104774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26" t="12973" r="7900" b="1300"/>
        <a:stretch/>
      </xdr:blipFill>
      <xdr:spPr>
        <a:xfrm>
          <a:off x="7340600" y="7042564"/>
          <a:ext cx="628650" cy="415510"/>
        </a:xfrm>
        <a:prstGeom prst="rect">
          <a:avLst/>
        </a:prstGeom>
      </xdr:spPr>
    </xdr:pic>
    <xdr:clientData/>
  </xdr:twoCellAnchor>
  <xdr:twoCellAnchor editAs="oneCell">
    <xdr:from>
      <xdr:col>10</xdr:col>
      <xdr:colOff>251221</xdr:colOff>
      <xdr:row>8</xdr:row>
      <xdr:rowOff>152400</xdr:rowOff>
    </xdr:from>
    <xdr:to>
      <xdr:col>10</xdr:col>
      <xdr:colOff>885824</xdr:colOff>
      <xdr:row>11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3596" y="1171575"/>
          <a:ext cx="634603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679846</xdr:colOff>
      <xdr:row>37</xdr:row>
      <xdr:rowOff>184149</xdr:rowOff>
    </xdr:from>
    <xdr:to>
      <xdr:col>2</xdr:col>
      <xdr:colOff>1078544</xdr:colOff>
      <xdr:row>41</xdr:row>
      <xdr:rowOff>66674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996" y="6527799"/>
          <a:ext cx="398698" cy="57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69</xdr:row>
      <xdr:rowOff>124817</xdr:rowOff>
    </xdr:from>
    <xdr:to>
      <xdr:col>2</xdr:col>
      <xdr:colOff>657225</xdr:colOff>
      <xdr:row>73</xdr:row>
      <xdr:rowOff>35520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2831167"/>
          <a:ext cx="514350" cy="567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47624</xdr:colOff>
      <xdr:row>43</xdr:row>
      <xdr:rowOff>114300</xdr:rowOff>
    </xdr:from>
    <xdr:to>
      <xdr:col>2</xdr:col>
      <xdr:colOff>647700</xdr:colOff>
      <xdr:row>45</xdr:row>
      <xdr:rowOff>71629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899" y="8191500"/>
          <a:ext cx="600076" cy="293879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22</xdr:row>
      <xdr:rowOff>18386</xdr:rowOff>
    </xdr:from>
    <xdr:to>
      <xdr:col>10</xdr:col>
      <xdr:colOff>314325</xdr:colOff>
      <xdr:row>24</xdr:row>
      <xdr:rowOff>57149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6" y="3933161"/>
          <a:ext cx="266699" cy="372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200023</xdr:colOff>
      <xdr:row>19</xdr:row>
      <xdr:rowOff>0</xdr:rowOff>
    </xdr:from>
    <xdr:to>
      <xdr:col>10</xdr:col>
      <xdr:colOff>914398</xdr:colOff>
      <xdr:row>21</xdr:row>
      <xdr:rowOff>28575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010398" y="3219450"/>
          <a:ext cx="3524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546100</xdr:colOff>
      <xdr:row>34</xdr:row>
      <xdr:rowOff>161925</xdr:rowOff>
    </xdr:from>
    <xdr:to>
      <xdr:col>10</xdr:col>
      <xdr:colOff>1041400</xdr:colOff>
      <xdr:row>37</xdr:row>
      <xdr:rowOff>125373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3650" y="5686425"/>
          <a:ext cx="495300" cy="46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63501</xdr:colOff>
      <xdr:row>47</xdr:row>
      <xdr:rowOff>219075</xdr:rowOff>
    </xdr:from>
    <xdr:to>
      <xdr:col>10</xdr:col>
      <xdr:colOff>372783</xdr:colOff>
      <xdr:row>50</xdr:row>
      <xdr:rowOff>15875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8010525"/>
          <a:ext cx="309282" cy="52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628650</xdr:colOff>
      <xdr:row>22</xdr:row>
      <xdr:rowOff>102557</xdr:rowOff>
    </xdr:from>
    <xdr:to>
      <xdr:col>10</xdr:col>
      <xdr:colOff>1019175</xdr:colOff>
      <xdr:row>25</xdr:row>
      <xdr:rowOff>104775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4512632"/>
          <a:ext cx="390525" cy="497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12700</xdr:colOff>
      <xdr:row>29</xdr:row>
      <xdr:rowOff>6350</xdr:rowOff>
    </xdr:from>
    <xdr:to>
      <xdr:col>10</xdr:col>
      <xdr:colOff>342917</xdr:colOff>
      <xdr:row>35</xdr:row>
      <xdr:rowOff>57204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080250" y="4705350"/>
          <a:ext cx="330217" cy="1047804"/>
        </a:xfrm>
        <a:prstGeom prst="rect">
          <a:avLst/>
        </a:prstGeom>
      </xdr:spPr>
    </xdr:pic>
    <xdr:clientData/>
  </xdr:twoCellAnchor>
  <xdr:twoCellAnchor editAs="oneCell">
    <xdr:from>
      <xdr:col>10</xdr:col>
      <xdr:colOff>7301</xdr:colOff>
      <xdr:row>41</xdr:row>
      <xdr:rowOff>38099</xdr:rowOff>
    </xdr:from>
    <xdr:to>
      <xdr:col>10</xdr:col>
      <xdr:colOff>265150</xdr:colOff>
      <xdr:row>46</xdr:row>
      <xdr:rowOff>37055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16200000">
          <a:off x="6759798" y="7046052"/>
          <a:ext cx="887956" cy="257849"/>
        </a:xfrm>
        <a:prstGeom prst="rect">
          <a:avLst/>
        </a:prstGeom>
      </xdr:spPr>
    </xdr:pic>
    <xdr:clientData/>
  </xdr:twoCellAnchor>
  <xdr:twoCellAnchor editAs="oneCell">
    <xdr:from>
      <xdr:col>10</xdr:col>
      <xdr:colOff>628650</xdr:colOff>
      <xdr:row>47</xdr:row>
      <xdr:rowOff>82550</xdr:rowOff>
    </xdr:from>
    <xdr:to>
      <xdr:col>10</xdr:col>
      <xdr:colOff>1003300</xdr:colOff>
      <xdr:row>48</xdr:row>
      <xdr:rowOff>171450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642350" y="7874000"/>
          <a:ext cx="374650" cy="374650"/>
        </a:xfrm>
        <a:prstGeom prst="rect">
          <a:avLst/>
        </a:prstGeom>
      </xdr:spPr>
    </xdr:pic>
    <xdr:clientData/>
  </xdr:twoCellAnchor>
  <xdr:twoCellAnchor editAs="oneCell">
    <xdr:from>
      <xdr:col>10</xdr:col>
      <xdr:colOff>463549</xdr:colOff>
      <xdr:row>48</xdr:row>
      <xdr:rowOff>212604</xdr:rowOff>
    </xdr:from>
    <xdr:to>
      <xdr:col>10</xdr:col>
      <xdr:colOff>977900</xdr:colOff>
      <xdr:row>50</xdr:row>
      <xdr:rowOff>95418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477249" y="8289804"/>
          <a:ext cx="514351" cy="3273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1282700</xdr:colOff>
      <xdr:row>2</xdr:row>
      <xdr:rowOff>152400</xdr:rowOff>
    </xdr:from>
    <xdr:to>
      <xdr:col>3</xdr:col>
      <xdr:colOff>3054350</xdr:colOff>
      <xdr:row>6</xdr:row>
      <xdr:rowOff>12700</xdr:rowOff>
    </xdr:to>
    <xdr:sp macro="" textlink="">
      <xdr:nvSpPr>
        <xdr:cNvPr id="3" name="Скругленный прямоугольни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346450" y="152400"/>
          <a:ext cx="1771650" cy="647700"/>
        </a:xfrm>
        <a:prstGeom prst="roundRect">
          <a:avLst/>
        </a:prstGeom>
        <a:solidFill>
          <a:srgbClr val="F9F9F9"/>
        </a:solidFill>
        <a:ln>
          <a:solidFill>
            <a:srgbClr val="C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1403350</xdr:colOff>
      <xdr:row>5</xdr:row>
      <xdr:rowOff>69850</xdr:rowOff>
    </xdr:from>
    <xdr:to>
      <xdr:col>3</xdr:col>
      <xdr:colOff>2946479</xdr:colOff>
      <xdr:row>5</xdr:row>
      <xdr:rowOff>558825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0" y="228600"/>
          <a:ext cx="1543129" cy="488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581026</xdr:colOff>
      <xdr:row>1</xdr:row>
      <xdr:rowOff>28575</xdr:rowOff>
    </xdr:from>
    <xdr:to>
      <xdr:col>3</xdr:col>
      <xdr:colOff>2819402</xdr:colOff>
      <xdr:row>6</xdr:row>
      <xdr:rowOff>161925</xdr:rowOff>
    </xdr:to>
    <xdr:grpSp>
      <xdr:nvGrpSpPr>
        <xdr:cNvPr id="36" name="Группа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pSpPr/>
      </xdr:nvGrpSpPr>
      <xdr:grpSpPr>
        <a:xfrm>
          <a:off x="3429001" y="104775"/>
          <a:ext cx="2238376" cy="742950"/>
          <a:chOff x="6429375" y="1590676"/>
          <a:chExt cx="1504951" cy="581025"/>
        </a:xfrm>
      </xdr:grpSpPr>
      <xdr:sp macro="" textlink="">
        <xdr:nvSpPr>
          <xdr:cNvPr id="34" name="Скругленный прямоугольник 33"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SpPr/>
        </xdr:nvSpPr>
        <xdr:spPr>
          <a:xfrm>
            <a:off x="6429375" y="1590676"/>
            <a:ext cx="1504951" cy="581025"/>
          </a:xfrm>
          <a:prstGeom prst="round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" name="Picture 13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269" t="23531" r="22688" b="23529"/>
          <a:stretch>
            <a:fillRect/>
          </a:stretch>
        </xdr:blipFill>
        <xdr:spPr bwMode="auto">
          <a:xfrm>
            <a:off x="6496045" y="1696924"/>
            <a:ext cx="1384063" cy="3810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638175</xdr:colOff>
      <xdr:row>0</xdr:row>
      <xdr:rowOff>57149</xdr:rowOff>
    </xdr:from>
    <xdr:to>
      <xdr:col>3</xdr:col>
      <xdr:colOff>2428875</xdr:colOff>
      <xdr:row>2</xdr:row>
      <xdr:rowOff>76200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3438525" y="57149"/>
          <a:ext cx="1790700" cy="571501"/>
          <a:chOff x="3905250" y="942974"/>
          <a:chExt cx="2247900" cy="618003"/>
        </a:xfrm>
      </xdr:grpSpPr>
      <xdr:sp macro="" textlink="">
        <xdr:nvSpPr>
          <xdr:cNvPr id="11" name="Скругленный прямоугольник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/>
        </xdr:nvSpPr>
        <xdr:spPr>
          <a:xfrm>
            <a:off x="3905250" y="942974"/>
            <a:ext cx="2247900" cy="618003"/>
          </a:xfrm>
          <a:prstGeom prst="roundRect">
            <a:avLst/>
          </a:prstGeom>
          <a:solidFill>
            <a:srgbClr val="C1022C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990975" y="1000125"/>
            <a:ext cx="2095500" cy="51435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542925</xdr:colOff>
      <xdr:row>104</xdr:row>
      <xdr:rowOff>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29350" y="24317325"/>
          <a:ext cx="647700" cy="593075"/>
        </a:xfrm>
        <a:prstGeom prst="rect">
          <a:avLst/>
        </a:prstGeom>
      </xdr:spPr>
    </xdr:pic>
    <xdr:clientData/>
  </xdr:twoCellAnchor>
  <xdr:twoCellAnchor editAs="oneCell">
    <xdr:from>
      <xdr:col>3</xdr:col>
      <xdr:colOff>981075</xdr:colOff>
      <xdr:row>79</xdr:row>
      <xdr:rowOff>47625</xdr:rowOff>
    </xdr:from>
    <xdr:to>
      <xdr:col>3</xdr:col>
      <xdr:colOff>1785961</xdr:colOff>
      <xdr:row>83</xdr:row>
      <xdr:rowOff>66675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17240250"/>
          <a:ext cx="804886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911225</xdr:colOff>
      <xdr:row>86</xdr:row>
      <xdr:rowOff>120276</xdr:rowOff>
    </xdr:from>
    <xdr:to>
      <xdr:col>3</xdr:col>
      <xdr:colOff>1968500</xdr:colOff>
      <xdr:row>91</xdr:row>
      <xdr:rowOff>123825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1275" y="14610976"/>
          <a:ext cx="1057275" cy="924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977900</xdr:colOff>
      <xdr:row>94</xdr:row>
      <xdr:rowOff>165100</xdr:rowOff>
    </xdr:from>
    <xdr:to>
      <xdr:col>3</xdr:col>
      <xdr:colOff>1873374</xdr:colOff>
      <xdr:row>101</xdr:row>
      <xdr:rowOff>146050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7950" y="16135350"/>
          <a:ext cx="895474" cy="122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1225550</xdr:colOff>
      <xdr:row>126</xdr:row>
      <xdr:rowOff>85381</xdr:rowOff>
    </xdr:from>
    <xdr:to>
      <xdr:col>3</xdr:col>
      <xdr:colOff>1771650</xdr:colOff>
      <xdr:row>131</xdr:row>
      <xdr:rowOff>32001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600" y="21808731"/>
          <a:ext cx="546100" cy="835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1253111</xdr:colOff>
      <xdr:row>115</xdr:row>
      <xdr:rowOff>44451</xdr:rowOff>
    </xdr:from>
    <xdr:to>
      <xdr:col>3</xdr:col>
      <xdr:colOff>1981283</xdr:colOff>
      <xdr:row>123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93161" y="19862801"/>
          <a:ext cx="728172" cy="1416050"/>
        </a:xfrm>
        <a:prstGeom prst="rect">
          <a:avLst/>
        </a:prstGeom>
      </xdr:spPr>
    </xdr:pic>
    <xdr:clientData/>
  </xdr:twoCellAnchor>
  <xdr:twoCellAnchor editAs="oneCell">
    <xdr:from>
      <xdr:col>3</xdr:col>
      <xdr:colOff>1167553</xdr:colOff>
      <xdr:row>103</xdr:row>
      <xdr:rowOff>146049</xdr:rowOff>
    </xdr:from>
    <xdr:to>
      <xdr:col>3</xdr:col>
      <xdr:colOff>1812957</xdr:colOff>
      <xdr:row>109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07603" y="17748249"/>
          <a:ext cx="645404" cy="10287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1838325</xdr:colOff>
      <xdr:row>0</xdr:row>
      <xdr:rowOff>133351</xdr:rowOff>
    </xdr:from>
    <xdr:to>
      <xdr:col>4</xdr:col>
      <xdr:colOff>0</xdr:colOff>
      <xdr:row>3</xdr:row>
      <xdr:rowOff>152400</xdr:rowOff>
    </xdr:to>
    <xdr:sp macro="" textlink="">
      <xdr:nvSpPr>
        <xdr:cNvPr id="34" name="Скругленный прямоугольник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/>
      </xdr:nvSpPr>
      <xdr:spPr>
        <a:xfrm>
          <a:off x="2200275" y="133351"/>
          <a:ext cx="3698875" cy="590549"/>
        </a:xfrm>
        <a:prstGeom prst="round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1504950</xdr:colOff>
      <xdr:row>10</xdr:row>
      <xdr:rowOff>47625</xdr:rowOff>
    </xdr:from>
    <xdr:to>
      <xdr:col>2</xdr:col>
      <xdr:colOff>1847850</xdr:colOff>
      <xdr:row>10</xdr:row>
      <xdr:rowOff>891909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1695450"/>
          <a:ext cx="342900" cy="844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1895475</xdr:colOff>
      <xdr:row>1</xdr:row>
      <xdr:rowOff>41275</xdr:rowOff>
    </xdr:from>
    <xdr:to>
      <xdr:col>4</xdr:col>
      <xdr:colOff>16809</xdr:colOff>
      <xdr:row>3</xdr:row>
      <xdr:rowOff>65090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6375"/>
          <a:ext cx="3514725" cy="430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172367</xdr:colOff>
      <xdr:row>12</xdr:row>
      <xdr:rowOff>238573</xdr:rowOff>
    </xdr:from>
    <xdr:to>
      <xdr:col>8</xdr:col>
      <xdr:colOff>348287</xdr:colOff>
      <xdr:row>25</xdr:row>
      <xdr:rowOff>149411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57132" y="3017632"/>
          <a:ext cx="818389" cy="31007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215900</xdr:colOff>
      <xdr:row>0</xdr:row>
      <xdr:rowOff>133351</xdr:rowOff>
    </xdr:from>
    <xdr:to>
      <xdr:col>3</xdr:col>
      <xdr:colOff>1701800</xdr:colOff>
      <xdr:row>5</xdr:row>
      <xdr:rowOff>38100</xdr:rowOff>
    </xdr:to>
    <xdr:grpSp>
      <xdr:nvGrpSpPr>
        <xdr:cNvPr id="43" name="Группа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GrpSpPr/>
      </xdr:nvGrpSpPr>
      <xdr:grpSpPr>
        <a:xfrm>
          <a:off x="2587625" y="133351"/>
          <a:ext cx="1485900" cy="628649"/>
          <a:chOff x="4448174" y="1076325"/>
          <a:chExt cx="1504951" cy="628649"/>
        </a:xfrm>
      </xdr:grpSpPr>
      <xdr:sp macro="" textlink="">
        <xdr:nvSpPr>
          <xdr:cNvPr id="44" name="Скругленный прямоугольник 43">
            <a:extLst>
              <a:ext uri="{FF2B5EF4-FFF2-40B4-BE49-F238E27FC236}">
                <a16:creationId xmlns:a16="http://schemas.microsoft.com/office/drawing/2014/main" id="{00000000-0008-0000-0500-00002C000000}"/>
              </a:ext>
            </a:extLst>
          </xdr:cNvPr>
          <xdr:cNvSpPr/>
        </xdr:nvSpPr>
        <xdr:spPr>
          <a:xfrm>
            <a:off x="4448174" y="1076325"/>
            <a:ext cx="1504951" cy="628649"/>
          </a:xfrm>
          <a:prstGeom prst="round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id="{00000000-0008-0000-05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95800" y="1123950"/>
            <a:ext cx="1334039" cy="524087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152400</xdr:rowOff>
    </xdr:from>
    <xdr:to>
      <xdr:col>10</xdr:col>
      <xdr:colOff>313765</xdr:colOff>
      <xdr:row>3</xdr:row>
      <xdr:rowOff>186016</xdr:rowOff>
    </xdr:to>
    <xdr:sp macro="" textlink="">
      <xdr:nvSpPr>
        <xdr:cNvPr id="85" name="Скругленный прямоугольник 84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SpPr/>
      </xdr:nvSpPr>
      <xdr:spPr>
        <a:xfrm>
          <a:off x="5363882" y="152400"/>
          <a:ext cx="4041589" cy="63873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8</xdr:col>
      <xdr:colOff>1288677</xdr:colOff>
      <xdr:row>29</xdr:row>
      <xdr:rowOff>12327</xdr:rowOff>
    </xdr:from>
    <xdr:to>
      <xdr:col>14</xdr:col>
      <xdr:colOff>141193</xdr:colOff>
      <xdr:row>37</xdr:row>
      <xdr:rowOff>256055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1" y="12114680"/>
          <a:ext cx="4235824" cy="45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749095</xdr:colOff>
      <xdr:row>15</xdr:row>
      <xdr:rowOff>11204</xdr:rowOff>
    </xdr:from>
    <xdr:to>
      <xdr:col>2</xdr:col>
      <xdr:colOff>1453946</xdr:colOff>
      <xdr:row>16</xdr:row>
      <xdr:rowOff>50150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155136" y="5415663"/>
          <a:ext cx="487181" cy="704851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</xdr:colOff>
      <xdr:row>10</xdr:row>
      <xdr:rowOff>302560</xdr:rowOff>
    </xdr:from>
    <xdr:to>
      <xdr:col>2</xdr:col>
      <xdr:colOff>1508565</xdr:colOff>
      <xdr:row>12</xdr:row>
      <xdr:rowOff>201705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00000000-0008-0000-06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879913"/>
          <a:ext cx="1407712" cy="90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778695</xdr:colOff>
      <xdr:row>40</xdr:row>
      <xdr:rowOff>549370</xdr:rowOff>
    </xdr:from>
    <xdr:to>
      <xdr:col>2</xdr:col>
      <xdr:colOff>1467971</xdr:colOff>
      <xdr:row>41</xdr:row>
      <xdr:rowOff>570378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195" y="20271723"/>
          <a:ext cx="689276" cy="57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661146</xdr:colOff>
      <xdr:row>42</xdr:row>
      <xdr:rowOff>412722</xdr:rowOff>
    </xdr:from>
    <xdr:to>
      <xdr:col>2</xdr:col>
      <xdr:colOff>1400733</xdr:colOff>
      <xdr:row>43</xdr:row>
      <xdr:rowOff>457707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46" y="21278075"/>
          <a:ext cx="739587" cy="616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112061</xdr:colOff>
      <xdr:row>13</xdr:row>
      <xdr:rowOff>23285</xdr:rowOff>
    </xdr:from>
    <xdr:to>
      <xdr:col>2</xdr:col>
      <xdr:colOff>966415</xdr:colOff>
      <xdr:row>14</xdr:row>
      <xdr:rowOff>414617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267" y="4696138"/>
          <a:ext cx="854354" cy="783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218513</xdr:colOff>
      <xdr:row>27</xdr:row>
      <xdr:rowOff>394133</xdr:rowOff>
    </xdr:from>
    <xdr:ext cx="554693" cy="592216"/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542" y="12933515"/>
          <a:ext cx="554693" cy="592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869015</xdr:colOff>
      <xdr:row>25</xdr:row>
      <xdr:rowOff>0</xdr:rowOff>
    </xdr:from>
    <xdr:ext cx="542925" cy="571148"/>
    <xdr:pic>
      <xdr:nvPicPr>
        <xdr:cNvPr id="215" name="Рисунок 214">
          <a:extLst>
            <a:ext uri="{FF2B5EF4-FFF2-40B4-BE49-F238E27FC236}">
              <a16:creationId xmlns:a16="http://schemas.microsoft.com/office/drawing/2014/main" id="{00000000-0008-0000-06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633" y="10186147"/>
          <a:ext cx="542925" cy="571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193304</xdr:colOff>
      <xdr:row>25</xdr:row>
      <xdr:rowOff>470119</xdr:rowOff>
    </xdr:from>
    <xdr:ext cx="546284" cy="580654"/>
    <xdr:pic>
      <xdr:nvPicPr>
        <xdr:cNvPr id="216" name="Рисунок 215">
          <a:extLst>
            <a:ext uri="{FF2B5EF4-FFF2-40B4-BE49-F238E27FC236}">
              <a16:creationId xmlns:a16="http://schemas.microsoft.com/office/drawing/2014/main" id="{00000000-0008-0000-06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922" y="10656266"/>
          <a:ext cx="546284" cy="580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149196</xdr:colOff>
      <xdr:row>24</xdr:row>
      <xdr:rowOff>70598</xdr:rowOff>
    </xdr:from>
    <xdr:ext cx="576386" cy="541803"/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6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8725" y="9483539"/>
          <a:ext cx="576386" cy="541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952498</xdr:colOff>
      <xdr:row>26</xdr:row>
      <xdr:rowOff>414616</xdr:rowOff>
    </xdr:from>
    <xdr:ext cx="516027" cy="560294"/>
    <xdr:pic>
      <xdr:nvPicPr>
        <xdr:cNvPr id="220" name="Рисунок 219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116" y="11306734"/>
          <a:ext cx="516027" cy="560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78442</xdr:colOff>
      <xdr:row>29</xdr:row>
      <xdr:rowOff>482415</xdr:rowOff>
    </xdr:from>
    <xdr:ext cx="804444" cy="497541"/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6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060" y="12584768"/>
          <a:ext cx="804444" cy="497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89646</xdr:colOff>
      <xdr:row>31</xdr:row>
      <xdr:rowOff>418617</xdr:rowOff>
    </xdr:from>
    <xdr:ext cx="762000" cy="473368"/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64" y="13585529"/>
          <a:ext cx="762000" cy="473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746180</xdr:colOff>
      <xdr:row>30</xdr:row>
      <xdr:rowOff>394449</xdr:rowOff>
    </xdr:from>
    <xdr:ext cx="717308" cy="504266"/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798" y="13045890"/>
          <a:ext cx="717308" cy="504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89646</xdr:colOff>
      <xdr:row>39</xdr:row>
      <xdr:rowOff>425824</xdr:rowOff>
    </xdr:from>
    <xdr:ext cx="770750" cy="638735"/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6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146" y="19576677"/>
          <a:ext cx="770750" cy="638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549089</xdr:colOff>
      <xdr:row>37</xdr:row>
      <xdr:rowOff>74566</xdr:rowOff>
    </xdr:from>
    <xdr:to>
      <xdr:col>2</xdr:col>
      <xdr:colOff>1445558</xdr:colOff>
      <xdr:row>38</xdr:row>
      <xdr:rowOff>15420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6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736" y="16479978"/>
          <a:ext cx="896469" cy="545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78443</xdr:colOff>
      <xdr:row>41</xdr:row>
      <xdr:rowOff>414619</xdr:rowOff>
    </xdr:from>
    <xdr:to>
      <xdr:col>2</xdr:col>
      <xdr:colOff>798477</xdr:colOff>
      <xdr:row>42</xdr:row>
      <xdr:rowOff>448295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00000000-0008-0000-06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943" y="20708472"/>
          <a:ext cx="720034" cy="605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32970</xdr:colOff>
      <xdr:row>9</xdr:row>
      <xdr:rowOff>481852</xdr:rowOff>
    </xdr:from>
    <xdr:ext cx="631913" cy="840442"/>
    <xdr:pic>
      <xdr:nvPicPr>
        <xdr:cNvPr id="252" name="Рисунок 251">
          <a:extLst>
            <a:ext uri="{FF2B5EF4-FFF2-40B4-BE49-F238E27FC236}">
              <a16:creationId xmlns:a16="http://schemas.microsoft.com/office/drawing/2014/main" id="{00000000-0008-0000-06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7088" y="2752911"/>
          <a:ext cx="631913" cy="840442"/>
        </a:xfrm>
        <a:prstGeom prst="rect">
          <a:avLst/>
        </a:prstGeom>
      </xdr:spPr>
    </xdr:pic>
    <xdr:clientData/>
  </xdr:oneCellAnchor>
  <xdr:oneCellAnchor>
    <xdr:from>
      <xdr:col>8</xdr:col>
      <xdr:colOff>176832</xdr:colOff>
      <xdr:row>12</xdr:row>
      <xdr:rowOff>403411</xdr:rowOff>
    </xdr:from>
    <xdr:ext cx="1081953" cy="646533"/>
    <xdr:pic>
      <xdr:nvPicPr>
        <xdr:cNvPr id="258" name="Рисунок 257">
          <a:extLst>
            <a:ext uri="{FF2B5EF4-FFF2-40B4-BE49-F238E27FC236}">
              <a16:creationId xmlns:a16="http://schemas.microsoft.com/office/drawing/2014/main" id="{00000000-0008-0000-06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9361" y="4198470"/>
          <a:ext cx="1081953" cy="646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16224</xdr:colOff>
      <xdr:row>14</xdr:row>
      <xdr:rowOff>151840</xdr:rowOff>
    </xdr:from>
    <xdr:ext cx="676275" cy="524041"/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6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1989" y="6740899"/>
          <a:ext cx="676275" cy="524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78441</xdr:colOff>
      <xdr:row>20</xdr:row>
      <xdr:rowOff>160804</xdr:rowOff>
    </xdr:from>
    <xdr:ext cx="925216" cy="599149"/>
    <xdr:pic>
      <xdr:nvPicPr>
        <xdr:cNvPr id="262" name="Рисунок 261">
          <a:extLst>
            <a:ext uri="{FF2B5EF4-FFF2-40B4-BE49-F238E27FC236}">
              <a16:creationId xmlns:a16="http://schemas.microsoft.com/office/drawing/2014/main" id="{00000000-0008-0000-06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8173010"/>
          <a:ext cx="925216" cy="59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758353</xdr:colOff>
      <xdr:row>18</xdr:row>
      <xdr:rowOff>363072</xdr:rowOff>
    </xdr:from>
    <xdr:ext cx="525671" cy="546287"/>
    <xdr:pic>
      <xdr:nvPicPr>
        <xdr:cNvPr id="263" name="Рисунок 262">
          <a:extLst>
            <a:ext uri="{FF2B5EF4-FFF2-40B4-BE49-F238E27FC236}">
              <a16:creationId xmlns:a16="http://schemas.microsoft.com/office/drawing/2014/main" id="{00000000-0008-0000-06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2471" y="6825131"/>
          <a:ext cx="525671" cy="54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683557</xdr:colOff>
      <xdr:row>21</xdr:row>
      <xdr:rowOff>268941</xdr:rowOff>
    </xdr:from>
    <xdr:ext cx="452132" cy="882313"/>
    <xdr:pic>
      <xdr:nvPicPr>
        <xdr:cNvPr id="264" name="Рисунок 263">
          <a:extLst>
            <a:ext uri="{FF2B5EF4-FFF2-40B4-BE49-F238E27FC236}">
              <a16:creationId xmlns:a16="http://schemas.microsoft.com/office/drawing/2014/main" id="{00000000-0008-0000-06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7881" y="8202706"/>
          <a:ext cx="452132" cy="882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776943</xdr:colOff>
      <xdr:row>15</xdr:row>
      <xdr:rowOff>285648</xdr:rowOff>
    </xdr:from>
    <xdr:ext cx="549810" cy="753661"/>
    <xdr:pic>
      <xdr:nvPicPr>
        <xdr:cNvPr id="265" name="Рисунок 264">
          <a:extLst>
            <a:ext uri="{FF2B5EF4-FFF2-40B4-BE49-F238E27FC236}">
              <a16:creationId xmlns:a16="http://schemas.microsoft.com/office/drawing/2014/main" id="{00000000-0008-0000-06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9472" y="5530001"/>
          <a:ext cx="549810" cy="753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212914</xdr:colOff>
      <xdr:row>8</xdr:row>
      <xdr:rowOff>78437</xdr:rowOff>
    </xdr:from>
    <xdr:to>
      <xdr:col>8</xdr:col>
      <xdr:colOff>1132177</xdr:colOff>
      <xdr:row>8</xdr:row>
      <xdr:rowOff>740144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00000000-0008-0000-06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20" y="1568819"/>
          <a:ext cx="919263" cy="661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744079</xdr:colOff>
      <xdr:row>9</xdr:row>
      <xdr:rowOff>15515</xdr:rowOff>
    </xdr:from>
    <xdr:ext cx="591349" cy="858545"/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6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5285" y="2301515"/>
          <a:ext cx="591349" cy="858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67235</xdr:colOff>
      <xdr:row>23</xdr:row>
      <xdr:rowOff>470646</xdr:rowOff>
    </xdr:from>
    <xdr:to>
      <xdr:col>8</xdr:col>
      <xdr:colOff>1277471</xdr:colOff>
      <xdr:row>25</xdr:row>
      <xdr:rowOff>200552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00000000-0008-0000-06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1559" y="9323293"/>
          <a:ext cx="1210236" cy="895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201705</xdr:colOff>
      <xdr:row>17</xdr:row>
      <xdr:rowOff>102534</xdr:rowOff>
    </xdr:from>
    <xdr:to>
      <xdr:col>8</xdr:col>
      <xdr:colOff>840441</xdr:colOff>
      <xdr:row>19</xdr:row>
      <xdr:rowOff>6449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6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852" y="6747622"/>
          <a:ext cx="638736" cy="665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88483</xdr:colOff>
      <xdr:row>21</xdr:row>
      <xdr:rowOff>347380</xdr:rowOff>
    </xdr:from>
    <xdr:to>
      <xdr:col>2</xdr:col>
      <xdr:colOff>1030941</xdr:colOff>
      <xdr:row>22</xdr:row>
      <xdr:rowOff>328889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071" y="7575174"/>
          <a:ext cx="942458" cy="541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762001</xdr:colOff>
      <xdr:row>20</xdr:row>
      <xdr:rowOff>100852</xdr:rowOff>
    </xdr:from>
    <xdr:to>
      <xdr:col>2</xdr:col>
      <xdr:colOff>1431843</xdr:colOff>
      <xdr:row>21</xdr:row>
      <xdr:rowOff>58829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1" y="7160558"/>
          <a:ext cx="669842" cy="495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280148</xdr:colOff>
      <xdr:row>25</xdr:row>
      <xdr:rowOff>302559</xdr:rowOff>
    </xdr:from>
    <xdr:to>
      <xdr:col>8</xdr:col>
      <xdr:colOff>1347573</xdr:colOff>
      <xdr:row>27</xdr:row>
      <xdr:rowOff>361392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472" y="10320618"/>
          <a:ext cx="1067425" cy="1044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280148</xdr:colOff>
      <xdr:row>34</xdr:row>
      <xdr:rowOff>56028</xdr:rowOff>
    </xdr:from>
    <xdr:to>
      <xdr:col>2</xdr:col>
      <xdr:colOff>1147337</xdr:colOff>
      <xdr:row>35</xdr:row>
      <xdr:rowOff>440079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8" y="16439028"/>
          <a:ext cx="867189" cy="989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38</xdr:row>
      <xdr:rowOff>123265</xdr:rowOff>
    </xdr:from>
    <xdr:to>
      <xdr:col>2</xdr:col>
      <xdr:colOff>773204</xdr:colOff>
      <xdr:row>38</xdr:row>
      <xdr:rowOff>621369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5" y="17133794"/>
          <a:ext cx="661146" cy="498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</xdr:row>
      <xdr:rowOff>12272</xdr:rowOff>
    </xdr:from>
    <xdr:to>
      <xdr:col>10</xdr:col>
      <xdr:colOff>799691</xdr:colOff>
      <xdr:row>3</xdr:row>
      <xdr:rowOff>115980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8363" y="228919"/>
          <a:ext cx="3680350" cy="492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8</xdr:row>
      <xdr:rowOff>78441</xdr:rowOff>
    </xdr:from>
    <xdr:to>
      <xdr:col>2</xdr:col>
      <xdr:colOff>1445279</xdr:colOff>
      <xdr:row>9</xdr:row>
      <xdr:rowOff>403412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88" y="1568823"/>
          <a:ext cx="1277191" cy="1120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829235</xdr:colOff>
      <xdr:row>32</xdr:row>
      <xdr:rowOff>332666</xdr:rowOff>
    </xdr:from>
    <xdr:ext cx="582707" cy="569967"/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853" y="14026254"/>
          <a:ext cx="582707" cy="569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875269</xdr:colOff>
      <xdr:row>28</xdr:row>
      <xdr:rowOff>347383</xdr:rowOff>
    </xdr:from>
    <xdr:to>
      <xdr:col>2</xdr:col>
      <xdr:colOff>1498612</xdr:colOff>
      <xdr:row>29</xdr:row>
      <xdr:rowOff>435352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5945" y="13951324"/>
          <a:ext cx="623343" cy="637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875054</xdr:colOff>
      <xdr:row>38</xdr:row>
      <xdr:rowOff>392207</xdr:rowOff>
    </xdr:from>
    <xdr:to>
      <xdr:col>2</xdr:col>
      <xdr:colOff>1520638</xdr:colOff>
      <xdr:row>39</xdr:row>
      <xdr:rowOff>313766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5730" y="19823207"/>
          <a:ext cx="645584" cy="672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78443</xdr:colOff>
      <xdr:row>43</xdr:row>
      <xdr:rowOff>392205</xdr:rowOff>
    </xdr:from>
    <xdr:to>
      <xdr:col>2</xdr:col>
      <xdr:colOff>887772</xdr:colOff>
      <xdr:row>44</xdr:row>
      <xdr:rowOff>493058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943" y="21829058"/>
          <a:ext cx="809329" cy="672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56030</xdr:colOff>
      <xdr:row>17</xdr:row>
      <xdr:rowOff>33617</xdr:rowOff>
    </xdr:from>
    <xdr:to>
      <xdr:col>2</xdr:col>
      <xdr:colOff>1132355</xdr:colOff>
      <xdr:row>17</xdr:row>
      <xdr:rowOff>381560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6" y="5995146"/>
          <a:ext cx="1076325" cy="347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694766</xdr:colOff>
      <xdr:row>17</xdr:row>
      <xdr:rowOff>366903</xdr:rowOff>
    </xdr:from>
    <xdr:to>
      <xdr:col>2</xdr:col>
      <xdr:colOff>1436479</xdr:colOff>
      <xdr:row>19</xdr:row>
      <xdr:rowOff>268942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3942" y="6160344"/>
          <a:ext cx="741713" cy="66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100855</xdr:colOff>
      <xdr:row>19</xdr:row>
      <xdr:rowOff>33618</xdr:rowOff>
    </xdr:from>
    <xdr:to>
      <xdr:col>2</xdr:col>
      <xdr:colOff>676685</xdr:colOff>
      <xdr:row>20</xdr:row>
      <xdr:rowOff>123265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5" y="6667500"/>
          <a:ext cx="575830" cy="627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690383</xdr:colOff>
      <xdr:row>11</xdr:row>
      <xdr:rowOff>22412</xdr:rowOff>
    </xdr:from>
    <xdr:to>
      <xdr:col>8</xdr:col>
      <xdr:colOff>1261884</xdr:colOff>
      <xdr:row>12</xdr:row>
      <xdr:rowOff>330531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707" y="3339353"/>
          <a:ext cx="571501" cy="81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123264</xdr:colOff>
      <xdr:row>15</xdr:row>
      <xdr:rowOff>145676</xdr:rowOff>
    </xdr:from>
    <xdr:to>
      <xdr:col>2</xdr:col>
      <xdr:colOff>695380</xdr:colOff>
      <xdr:row>16</xdr:row>
      <xdr:rowOff>271530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882" y="5412441"/>
          <a:ext cx="572116" cy="574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1774825</xdr:colOff>
      <xdr:row>2</xdr:row>
      <xdr:rowOff>12700</xdr:rowOff>
    </xdr:from>
    <xdr:to>
      <xdr:col>3</xdr:col>
      <xdr:colOff>3651250</xdr:colOff>
      <xdr:row>5</xdr:row>
      <xdr:rowOff>60325</xdr:rowOff>
    </xdr:to>
    <xdr:sp macro="" textlink="">
      <xdr:nvSpPr>
        <xdr:cNvPr id="2" name="Скругленный прямоугольни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3870325" y="165100"/>
          <a:ext cx="1876425" cy="619125"/>
        </a:xfrm>
        <a:prstGeom prst="roundRect">
          <a:avLst/>
        </a:prstGeom>
        <a:solidFill>
          <a:sysClr val="window" lastClr="FFFFFF"/>
        </a:solidFill>
        <a:ln>
          <a:solidFill>
            <a:srgbClr val="3333C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1460500</xdr:colOff>
      <xdr:row>1</xdr:row>
      <xdr:rowOff>0</xdr:rowOff>
    </xdr:from>
    <xdr:to>
      <xdr:col>3</xdr:col>
      <xdr:colOff>1503036</xdr:colOff>
      <xdr:row>5</xdr:row>
      <xdr:rowOff>57151</xdr:rowOff>
    </xdr:to>
    <xdr:sp macro="" textlink="">
      <xdr:nvSpPr>
        <xdr:cNvPr id="74" name="Скругленный прямоугольник 7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SpPr>
          <a:spLocks noChangeAspect="1"/>
        </xdr:cNvSpPr>
      </xdr:nvSpPr>
      <xdr:spPr>
        <a:xfrm>
          <a:off x="1739900" y="152400"/>
          <a:ext cx="1858636" cy="628651"/>
        </a:xfrm>
        <a:prstGeom prst="roundRect">
          <a:avLst/>
        </a:prstGeom>
        <a:solidFill>
          <a:srgbClr val="FBFBFB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2</xdr:col>
      <xdr:colOff>1628783</xdr:colOff>
      <xdr:row>2</xdr:row>
      <xdr:rowOff>121154</xdr:rowOff>
    </xdr:from>
    <xdr:ext cx="1571617" cy="394077"/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8183" y="273554"/>
          <a:ext cx="1571617" cy="3940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47624</xdr:colOff>
      <xdr:row>18</xdr:row>
      <xdr:rowOff>238126</xdr:rowOff>
    </xdr:from>
    <xdr:ext cx="499793" cy="1005900"/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10599" y="3876676"/>
          <a:ext cx="499793" cy="1005900"/>
        </a:xfrm>
        <a:prstGeom prst="rect">
          <a:avLst/>
        </a:prstGeom>
      </xdr:spPr>
    </xdr:pic>
    <xdr:clientData/>
  </xdr:oneCellAnchor>
  <xdr:oneCellAnchor>
    <xdr:from>
      <xdr:col>7</xdr:col>
      <xdr:colOff>95250</xdr:colOff>
      <xdr:row>13</xdr:row>
      <xdr:rowOff>47626</xdr:rowOff>
    </xdr:from>
    <xdr:ext cx="981075" cy="316020"/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225" y="2486026"/>
          <a:ext cx="981075" cy="316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299577</xdr:colOff>
      <xdr:row>40</xdr:row>
      <xdr:rowOff>200026</xdr:rowOff>
    </xdr:from>
    <xdr:ext cx="757903" cy="1409700"/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8702" y="8220076"/>
          <a:ext cx="757903" cy="1409700"/>
        </a:xfrm>
        <a:prstGeom prst="rect">
          <a:avLst/>
        </a:prstGeom>
      </xdr:spPr>
    </xdr:pic>
    <xdr:clientData/>
  </xdr:oneCellAnchor>
  <xdr:twoCellAnchor editAs="oneCell">
    <xdr:from>
      <xdr:col>6</xdr:col>
      <xdr:colOff>99416</xdr:colOff>
      <xdr:row>41</xdr:row>
      <xdr:rowOff>245839</xdr:rowOff>
    </xdr:from>
    <xdr:to>
      <xdr:col>7</xdr:col>
      <xdr:colOff>930070</xdr:colOff>
      <xdr:row>42</xdr:row>
      <xdr:rowOff>306316</xdr:rowOff>
    </xdr:to>
    <xdr:pic>
      <xdr:nvPicPr>
        <xdr:cNvPr id="91" name="Рисунок 90" descr="http://www.dilagra.ru/CMSPages/GetBizFormFile.aspx?filename=3470fb77-c667-4f9a-9e4d-b34d0e51cc3f.png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842819">
          <a:off x="9357716" y="13418914"/>
          <a:ext cx="1516454" cy="38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1724911</xdr:colOff>
      <xdr:row>45</xdr:row>
      <xdr:rowOff>17053</xdr:rowOff>
    </xdr:from>
    <xdr:to>
      <xdr:col>3</xdr:col>
      <xdr:colOff>2057400</xdr:colOff>
      <xdr:row>46</xdr:row>
      <xdr:rowOff>9525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186" y="17866903"/>
          <a:ext cx="332489" cy="230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2638425</xdr:colOff>
      <xdr:row>44</xdr:row>
      <xdr:rowOff>66674</xdr:rowOff>
    </xdr:from>
    <xdr:to>
      <xdr:col>3</xdr:col>
      <xdr:colOff>3543300</xdr:colOff>
      <xdr:row>44</xdr:row>
      <xdr:rowOff>207693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16059149"/>
          <a:ext cx="904875" cy="141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2590800</xdr:colOff>
      <xdr:row>43</xdr:row>
      <xdr:rowOff>47625</xdr:rowOff>
    </xdr:from>
    <xdr:to>
      <xdr:col>3</xdr:col>
      <xdr:colOff>3324225</xdr:colOff>
      <xdr:row>43</xdr:row>
      <xdr:rowOff>161925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15478125"/>
          <a:ext cx="73342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473615</xdr:colOff>
      <xdr:row>33</xdr:row>
      <xdr:rowOff>85725</xdr:rowOff>
    </xdr:from>
    <xdr:to>
      <xdr:col>7</xdr:col>
      <xdr:colOff>816831</xdr:colOff>
      <xdr:row>33</xdr:row>
      <xdr:rowOff>685800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2740" y="4476750"/>
          <a:ext cx="343216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590550</xdr:colOff>
      <xdr:row>21</xdr:row>
      <xdr:rowOff>11112</xdr:rowOff>
    </xdr:from>
    <xdr:to>
      <xdr:col>7</xdr:col>
      <xdr:colOff>1066800</xdr:colOff>
      <xdr:row>23</xdr:row>
      <xdr:rowOff>319088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5" y="4678362"/>
          <a:ext cx="476250" cy="1031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85725</xdr:colOff>
      <xdr:row>35</xdr:row>
      <xdr:rowOff>56112</xdr:rowOff>
    </xdr:from>
    <xdr:to>
      <xdr:col>7</xdr:col>
      <xdr:colOff>561974</xdr:colOff>
      <xdr:row>38</xdr:row>
      <xdr:rowOff>238125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5999712"/>
          <a:ext cx="476249" cy="112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600075</xdr:colOff>
      <xdr:row>36</xdr:row>
      <xdr:rowOff>9525</xdr:rowOff>
    </xdr:from>
    <xdr:to>
      <xdr:col>7</xdr:col>
      <xdr:colOff>1108595</xdr:colOff>
      <xdr:row>39</xdr:row>
      <xdr:rowOff>304800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6267450"/>
          <a:ext cx="50852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</xdr:colOff>
      <xdr:row>10</xdr:row>
      <xdr:rowOff>66675</xdr:rowOff>
    </xdr:from>
    <xdr:to>
      <xdr:col>7</xdr:col>
      <xdr:colOff>1085850</xdr:colOff>
      <xdr:row>11</xdr:row>
      <xdr:rowOff>133350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1828800"/>
          <a:ext cx="10287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2070100</xdr:colOff>
      <xdr:row>2</xdr:row>
      <xdr:rowOff>184150</xdr:rowOff>
    </xdr:from>
    <xdr:to>
      <xdr:col>3</xdr:col>
      <xdr:colOff>3375025</xdr:colOff>
      <xdr:row>4</xdr:row>
      <xdr:rowOff>107950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600" y="336550"/>
          <a:ext cx="13049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514350</xdr:colOff>
      <xdr:row>16</xdr:row>
      <xdr:rowOff>66674</xdr:rowOff>
    </xdr:from>
    <xdr:to>
      <xdr:col>7</xdr:col>
      <xdr:colOff>1095375</xdr:colOff>
      <xdr:row>19</xdr:row>
      <xdr:rowOff>25240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7325" y="3038474"/>
          <a:ext cx="581025" cy="958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103437</xdr:colOff>
      <xdr:row>28</xdr:row>
      <xdr:rowOff>228600</xdr:rowOff>
    </xdr:from>
    <xdr:ext cx="582571" cy="1114425"/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8887" y="6886575"/>
          <a:ext cx="582571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323850</xdr:colOff>
      <xdr:row>25</xdr:row>
      <xdr:rowOff>66675</xdr:rowOff>
    </xdr:from>
    <xdr:to>
      <xdr:col>7</xdr:col>
      <xdr:colOff>971550</xdr:colOff>
      <xdr:row>28</xdr:row>
      <xdr:rowOff>13149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5638800"/>
          <a:ext cx="647700" cy="1032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</xdr:colOff>
      <xdr:row>12</xdr:row>
      <xdr:rowOff>19050</xdr:rowOff>
    </xdr:from>
    <xdr:to>
      <xdr:col>7</xdr:col>
      <xdr:colOff>1114425</xdr:colOff>
      <xdr:row>13</xdr:row>
      <xdr:rowOff>57150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2228850"/>
          <a:ext cx="10858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1130301</xdr:colOff>
      <xdr:row>31</xdr:row>
      <xdr:rowOff>76200</xdr:rowOff>
    </xdr:from>
    <xdr:ext cx="609600" cy="419100"/>
    <xdr:pic>
      <xdr:nvPicPr>
        <xdr:cNvPr id="20" name="image31.jpg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77451" y="4972050"/>
          <a:ext cx="609600" cy="419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66675</xdr:colOff>
      <xdr:row>15</xdr:row>
      <xdr:rowOff>9524</xdr:rowOff>
    </xdr:from>
    <xdr:to>
      <xdr:col>7</xdr:col>
      <xdr:colOff>657225</xdr:colOff>
      <xdr:row>20</xdr:row>
      <xdr:rowOff>30267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" y="1933574"/>
          <a:ext cx="590550" cy="947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942975</xdr:colOff>
      <xdr:row>15</xdr:row>
      <xdr:rowOff>76200</xdr:rowOff>
    </xdr:from>
    <xdr:to>
      <xdr:col>7</xdr:col>
      <xdr:colOff>1472506</xdr:colOff>
      <xdr:row>22</xdr:row>
      <xdr:rowOff>68759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2000250"/>
          <a:ext cx="529531" cy="1294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390526</xdr:colOff>
      <xdr:row>22</xdr:row>
      <xdr:rowOff>10466</xdr:rowOff>
    </xdr:from>
    <xdr:to>
      <xdr:col>7</xdr:col>
      <xdr:colOff>952500</xdr:colOff>
      <xdr:row>26</xdr:row>
      <xdr:rowOff>146051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6" y="3401366"/>
          <a:ext cx="561974" cy="894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139700</xdr:colOff>
      <xdr:row>1</xdr:row>
      <xdr:rowOff>69850</xdr:rowOff>
    </xdr:from>
    <xdr:to>
      <xdr:col>3</xdr:col>
      <xdr:colOff>4495800</xdr:colOff>
      <xdr:row>4</xdr:row>
      <xdr:rowOff>31750</xdr:rowOff>
    </xdr:to>
    <xdr:sp macro="" textlink="">
      <xdr:nvSpPr>
        <xdr:cNvPr id="3" name="Скругленный прямоугольни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663700" y="107950"/>
          <a:ext cx="4356100" cy="5588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2292350</xdr:colOff>
      <xdr:row>1</xdr:row>
      <xdr:rowOff>101600</xdr:rowOff>
    </xdr:from>
    <xdr:to>
      <xdr:col>3</xdr:col>
      <xdr:colOff>4394200</xdr:colOff>
      <xdr:row>3</xdr:row>
      <xdr:rowOff>139364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6350" y="139700"/>
          <a:ext cx="2101850" cy="44416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1</xdr:row>
      <xdr:rowOff>127000</xdr:rowOff>
    </xdr:from>
    <xdr:to>
      <xdr:col>3</xdr:col>
      <xdr:colOff>2184498</xdr:colOff>
      <xdr:row>3</xdr:row>
      <xdr:rowOff>165123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9750" y="165100"/>
          <a:ext cx="1898748" cy="444523"/>
        </a:xfrm>
        <a:prstGeom prst="rect">
          <a:avLst/>
        </a:prstGeom>
      </xdr:spPr>
    </xdr:pic>
    <xdr:clientData/>
  </xdr:twoCellAnchor>
  <xdr:oneCellAnchor>
    <xdr:from>
      <xdr:col>7</xdr:col>
      <xdr:colOff>12701</xdr:colOff>
      <xdr:row>30</xdr:row>
      <xdr:rowOff>0</xdr:rowOff>
    </xdr:from>
    <xdr:ext cx="1066800" cy="546100"/>
    <xdr:pic>
      <xdr:nvPicPr>
        <xdr:cNvPr id="18" name="image16.jpg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59851" y="4711700"/>
          <a:ext cx="1066800" cy="5461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19051</xdr:colOff>
      <xdr:row>32</xdr:row>
      <xdr:rowOff>152400</xdr:rowOff>
    </xdr:from>
    <xdr:ext cx="1073150" cy="558800"/>
    <xdr:pic>
      <xdr:nvPicPr>
        <xdr:cNvPr id="19" name="image17.jpg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966201" y="5232400"/>
          <a:ext cx="1073150" cy="558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1117600</xdr:colOff>
      <xdr:row>37</xdr:row>
      <xdr:rowOff>57151</xdr:rowOff>
    </xdr:from>
    <xdr:to>
      <xdr:col>7</xdr:col>
      <xdr:colOff>1658739</xdr:colOff>
      <xdr:row>44</xdr:row>
      <xdr:rowOff>139701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12350" y="6096001"/>
          <a:ext cx="541139" cy="1371600"/>
        </a:xfrm>
        <a:prstGeom prst="rect">
          <a:avLst/>
        </a:prstGeom>
      </xdr:spPr>
    </xdr:pic>
    <xdr:clientData/>
  </xdr:twoCellAnchor>
  <xdr:oneCellAnchor>
    <xdr:from>
      <xdr:col>7</xdr:col>
      <xdr:colOff>88900</xdr:colOff>
      <xdr:row>38</xdr:row>
      <xdr:rowOff>158751</xdr:rowOff>
    </xdr:from>
    <xdr:ext cx="736600" cy="1095375"/>
    <xdr:pic>
      <xdr:nvPicPr>
        <xdr:cNvPr id="21" name="image18.jpg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83650" y="6381751"/>
          <a:ext cx="736600" cy="1095375"/>
        </a:xfrm>
        <a:prstGeom prst="rect">
          <a:avLst/>
        </a:prstGeom>
        <a:noFill/>
      </xdr:spPr>
    </xdr:pic>
    <xdr:clientData fLocksWithSheet="0"/>
  </xdr:one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Ясность">
  <a:themeElements>
    <a:clrScheme name="Ясность">
      <a:dk1>
        <a:srgbClr val="292934"/>
      </a:dk1>
      <a:lt1>
        <a:srgbClr val="FFFFFF"/>
      </a:lt1>
      <a:dk2>
        <a:srgbClr val="D2533C"/>
      </a:dk2>
      <a:lt2>
        <a:srgbClr val="F3F2DC"/>
      </a:lt2>
      <a:accent1>
        <a:srgbClr val="93A299"/>
      </a:accent1>
      <a:accent2>
        <a:srgbClr val="AD8F67"/>
      </a:accent2>
      <a:accent3>
        <a:srgbClr val="726056"/>
      </a:accent3>
      <a:accent4>
        <a:srgbClr val="4C5A6A"/>
      </a:accent4>
      <a:accent5>
        <a:srgbClr val="808DA0"/>
      </a:accent5>
      <a:accent6>
        <a:srgbClr val="79463D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Ясность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hade val="86000"/>
                <a:satMod val="140000"/>
              </a:schemeClr>
            </a:gs>
            <a:gs pos="45000">
              <a:schemeClr val="phClr">
                <a:tint val="48000"/>
                <a:satMod val="150000"/>
              </a:schemeClr>
            </a:gs>
            <a:gs pos="100000">
              <a:schemeClr val="phClr">
                <a:tint val="28000"/>
                <a:satMod val="16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shade val="70000"/>
                <a:satMod val="150000"/>
              </a:schemeClr>
            </a:gs>
            <a:gs pos="34000">
              <a:schemeClr val="phClr">
                <a:shade val="70000"/>
                <a:satMod val="140000"/>
              </a:schemeClr>
            </a:gs>
            <a:gs pos="70000">
              <a:schemeClr val="phClr">
                <a:tint val="100000"/>
                <a:shade val="90000"/>
                <a:satMod val="140000"/>
              </a:schemeClr>
            </a:gs>
            <a:gs pos="100000">
              <a:schemeClr val="phClr">
                <a:tint val="100000"/>
                <a:shade val="100000"/>
                <a:sat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26425" cap="flat" cmpd="sng" algn="ctr">
          <a:solidFill>
            <a:schemeClr val="phClr"/>
          </a:solidFill>
          <a:prstDash val="solid"/>
        </a:ln>
        <a:ln w="444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2700000" algn="br" rotWithShape="0">
              <a:srgbClr val="000000">
                <a:alpha val="60000"/>
              </a:srgbClr>
            </a:outerShdw>
          </a:effectLst>
        </a:effectStyle>
        <a:effectStyle>
          <a:effectLst>
            <a:outerShdw blurRad="38100" dist="25400" dir="2700000" algn="b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5100000"/>
            </a:lightRig>
          </a:scene3d>
          <a:sp3d contourW="6350">
            <a:bevelT w="29210" h="12700"/>
            <a:contourClr>
              <a:schemeClr val="phClr">
                <a:shade val="3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85000"/>
                <a:satMod val="180000"/>
              </a:schemeClr>
            </a:gs>
            <a:gs pos="40000">
              <a:schemeClr val="phClr">
                <a:tint val="95000"/>
                <a:shade val="85000"/>
                <a:satMod val="150000"/>
              </a:schemeClr>
            </a:gs>
            <a:gs pos="100000">
              <a:schemeClr val="phClr">
                <a:shade val="45000"/>
                <a:satMod val="20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55000"/>
              </a:schemeClr>
              <a:schemeClr val="phClr">
                <a:tint val="97000"/>
                <a:satMod val="95000"/>
              </a:schemeClr>
            </a:duotone>
          </a:blip>
          <a:tile tx="0" ty="0" sx="70000" sy="70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png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>
    <tabColor rgb="FF00926C"/>
    <pageSetUpPr fitToPage="1"/>
  </sheetPr>
  <dimension ref="A1:G118"/>
  <sheetViews>
    <sheetView showGridLines="0" tabSelected="1" zoomScaleNormal="100" workbookViewId="0">
      <selection activeCell="C7" sqref="C7"/>
    </sheetView>
  </sheetViews>
  <sheetFormatPr defaultColWidth="9.28515625" defaultRowHeight="15"/>
  <cols>
    <col min="1" max="1" width="4.42578125" style="247" customWidth="1"/>
    <col min="2" max="2" width="12" style="247" hidden="1" customWidth="1"/>
    <col min="3" max="3" width="27.42578125" style="255" customWidth="1"/>
    <col min="4" max="4" width="61.28515625" style="256" customWidth="1"/>
    <col min="5" max="5" width="9.28515625" style="257" customWidth="1"/>
    <col min="6" max="13" width="9.28515625" style="247" customWidth="1"/>
    <col min="14" max="16384" width="9.28515625" style="247"/>
  </cols>
  <sheetData>
    <row r="1" spans="1:5">
      <c r="C1" s="248"/>
      <c r="D1" s="248"/>
      <c r="E1" s="249"/>
    </row>
    <row r="2" spans="1:5" hidden="1">
      <c r="C2" s="248"/>
      <c r="D2" s="248"/>
      <c r="E2" s="249"/>
    </row>
    <row r="3" spans="1:5" ht="28.5" customHeight="1">
      <c r="C3" s="248"/>
      <c r="D3" s="248"/>
      <c r="E3" s="249"/>
    </row>
    <row r="4" spans="1:5">
      <c r="C4" s="248"/>
      <c r="D4" s="248"/>
      <c r="E4" s="249"/>
    </row>
    <row r="5" spans="1:5" ht="16.5" hidden="1" customHeight="1" thickBot="1">
      <c r="C5" s="250" t="s">
        <v>230</v>
      </c>
      <c r="D5" s="248"/>
      <c r="E5" s="249"/>
    </row>
    <row r="6" spans="1:5" ht="28.5" customHeight="1">
      <c r="C6" s="223">
        <v>80291358086</v>
      </c>
      <c r="D6" s="408"/>
      <c r="E6" s="249"/>
    </row>
    <row r="7" spans="1:5" ht="16.5" customHeight="1" thickBot="1">
      <c r="C7" s="251"/>
      <c r="D7" s="548" t="s">
        <v>849</v>
      </c>
      <c r="E7" s="252"/>
    </row>
    <row r="8" spans="1:5" s="252" customFormat="1" ht="22.15" customHeight="1" thickBot="1">
      <c r="C8" s="253" t="s">
        <v>10</v>
      </c>
      <c r="D8" s="253" t="s">
        <v>11</v>
      </c>
      <c r="E8" s="590" t="s">
        <v>426</v>
      </c>
    </row>
    <row r="9" spans="1:5" ht="15.75">
      <c r="A9" s="258"/>
      <c r="B9" s="258"/>
      <c r="C9" s="259"/>
      <c r="D9" s="259" t="s">
        <v>490</v>
      </c>
      <c r="E9" s="259"/>
    </row>
    <row r="10" spans="1:5" ht="18.75" customHeight="1">
      <c r="A10" s="258"/>
      <c r="B10" s="260" t="s">
        <v>260</v>
      </c>
      <c r="C10" s="262" t="s">
        <v>118</v>
      </c>
      <c r="D10" s="263" t="s">
        <v>1104</v>
      </c>
      <c r="E10" s="830">
        <v>1000</v>
      </c>
    </row>
    <row r="11" spans="1:5" ht="17.25" customHeight="1">
      <c r="A11" s="258"/>
      <c r="B11" s="260" t="s">
        <v>1024</v>
      </c>
      <c r="C11" s="285" t="s">
        <v>1029</v>
      </c>
      <c r="D11" s="265" t="s">
        <v>1025</v>
      </c>
      <c r="E11" s="266">
        <v>1200</v>
      </c>
    </row>
    <row r="12" spans="1:5" ht="15.75" customHeight="1">
      <c r="A12" s="258"/>
      <c r="B12" s="260" t="s">
        <v>1113</v>
      </c>
      <c r="C12" s="285" t="s">
        <v>1114</v>
      </c>
      <c r="D12" s="265" t="s">
        <v>1115</v>
      </c>
      <c r="E12" s="266">
        <v>1300</v>
      </c>
    </row>
    <row r="13" spans="1:5" ht="16.5" customHeight="1">
      <c r="A13" s="258"/>
      <c r="B13" s="260"/>
      <c r="C13" s="267"/>
      <c r="D13" s="268" t="s">
        <v>491</v>
      </c>
      <c r="E13" s="269"/>
    </row>
    <row r="14" spans="1:5" ht="17.25" customHeight="1">
      <c r="A14" s="258"/>
      <c r="B14" s="260" t="s">
        <v>262</v>
      </c>
      <c r="C14" s="270" t="s">
        <v>119</v>
      </c>
      <c r="D14" s="271" t="s">
        <v>834</v>
      </c>
      <c r="E14" s="600">
        <v>1300</v>
      </c>
    </row>
    <row r="15" spans="1:5" ht="16.5" customHeight="1">
      <c r="A15" s="258"/>
      <c r="B15" s="260" t="s">
        <v>1026</v>
      </c>
      <c r="C15" s="278" t="s">
        <v>1028</v>
      </c>
      <c r="D15" s="272" t="s">
        <v>1027</v>
      </c>
      <c r="E15" s="770">
        <v>1350</v>
      </c>
    </row>
    <row r="16" spans="1:5" ht="17.25" customHeight="1">
      <c r="A16" s="258"/>
      <c r="B16" s="260" t="s">
        <v>263</v>
      </c>
      <c r="C16" s="270" t="s">
        <v>120</v>
      </c>
      <c r="D16" s="271" t="s">
        <v>833</v>
      </c>
      <c r="E16" s="600">
        <v>1400</v>
      </c>
    </row>
    <row r="17" spans="1:6" ht="15" customHeight="1" thickBot="1">
      <c r="A17" s="258"/>
      <c r="B17" s="260" t="s">
        <v>261</v>
      </c>
      <c r="C17" s="594" t="s">
        <v>121</v>
      </c>
      <c r="D17" s="595" t="s">
        <v>835</v>
      </c>
      <c r="E17" s="601">
        <v>1700</v>
      </c>
    </row>
    <row r="18" spans="1:6" ht="18.75" customHeight="1" thickBot="1">
      <c r="A18" s="258"/>
      <c r="B18" s="260" t="s">
        <v>278</v>
      </c>
      <c r="C18" s="596">
        <v>306257</v>
      </c>
      <c r="D18" s="597" t="s">
        <v>281</v>
      </c>
      <c r="E18" s="598">
        <v>30</v>
      </c>
    </row>
    <row r="19" spans="1:6" ht="15.75" customHeight="1" thickBot="1">
      <c r="A19" s="258"/>
      <c r="B19" s="260"/>
      <c r="C19" s="269"/>
      <c r="D19" s="259" t="s">
        <v>856</v>
      </c>
      <c r="E19" s="269"/>
    </row>
    <row r="20" spans="1:6" ht="17.25" customHeight="1" thickBot="1">
      <c r="A20" s="258"/>
      <c r="B20" s="260" t="s">
        <v>857</v>
      </c>
      <c r="C20" s="616" t="s">
        <v>858</v>
      </c>
      <c r="D20" s="615" t="s">
        <v>941</v>
      </c>
      <c r="E20" s="617">
        <v>1300</v>
      </c>
    </row>
    <row r="21" spans="1:6" ht="16.5" customHeight="1" thickBot="1">
      <c r="A21" s="258"/>
      <c r="B21" s="260"/>
      <c r="C21" s="269"/>
      <c r="D21" s="259" t="s">
        <v>492</v>
      </c>
      <c r="E21" s="269"/>
    </row>
    <row r="22" spans="1:6" ht="16.5" customHeight="1" thickBot="1">
      <c r="A22" s="258"/>
      <c r="B22" s="260" t="s">
        <v>938</v>
      </c>
      <c r="C22" s="616" t="s">
        <v>939</v>
      </c>
      <c r="D22" s="691" t="s">
        <v>940</v>
      </c>
      <c r="E22" s="617">
        <v>1500</v>
      </c>
    </row>
    <row r="23" spans="1:6">
      <c r="A23" s="258"/>
      <c r="B23" s="260" t="s">
        <v>578</v>
      </c>
      <c r="C23" s="274" t="s">
        <v>546</v>
      </c>
      <c r="D23" s="690" t="s">
        <v>828</v>
      </c>
      <c r="E23" s="592">
        <v>2000</v>
      </c>
    </row>
    <row r="24" spans="1:6">
      <c r="A24" s="258"/>
      <c r="B24" s="260" t="s">
        <v>577</v>
      </c>
      <c r="C24" s="273" t="s">
        <v>547</v>
      </c>
      <c r="D24" s="271" t="s">
        <v>829</v>
      </c>
      <c r="E24" s="602">
        <v>2100</v>
      </c>
    </row>
    <row r="25" spans="1:6" ht="15.75" customHeight="1">
      <c r="A25" s="258"/>
      <c r="B25" s="260" t="s">
        <v>579</v>
      </c>
      <c r="C25" s="446" t="s">
        <v>548</v>
      </c>
      <c r="D25" s="687" t="s">
        <v>830</v>
      </c>
      <c r="E25" s="592">
        <v>2250</v>
      </c>
    </row>
    <row r="26" spans="1:6" ht="18" customHeight="1">
      <c r="A26" s="258"/>
      <c r="B26" s="260" t="s">
        <v>264</v>
      </c>
      <c r="C26" s="444" t="s">
        <v>149</v>
      </c>
      <c r="D26" s="271" t="s">
        <v>831</v>
      </c>
      <c r="E26" s="600">
        <v>4000</v>
      </c>
      <c r="F26" s="254"/>
    </row>
    <row r="27" spans="1:6" ht="15.75" customHeight="1">
      <c r="A27" s="258"/>
      <c r="B27" s="260" t="s">
        <v>265</v>
      </c>
      <c r="C27" s="445" t="s">
        <v>150</v>
      </c>
      <c r="D27" s="447" t="s">
        <v>832</v>
      </c>
      <c r="E27" s="592">
        <v>4900</v>
      </c>
    </row>
    <row r="28" spans="1:6" ht="16.5" hidden="1" customHeight="1" thickBot="1">
      <c r="A28" s="258"/>
      <c r="B28" s="260" t="s">
        <v>266</v>
      </c>
      <c r="C28" s="444" t="s">
        <v>0</v>
      </c>
      <c r="D28" s="271" t="s">
        <v>968</v>
      </c>
      <c r="E28" s="785">
        <v>6500</v>
      </c>
      <c r="F28" s="247" t="s">
        <v>77</v>
      </c>
    </row>
    <row r="29" spans="1:6" ht="17.25" customHeight="1" thickBot="1">
      <c r="A29" s="258"/>
      <c r="B29" s="260" t="s">
        <v>280</v>
      </c>
      <c r="C29" s="273" t="s">
        <v>1</v>
      </c>
      <c r="D29" s="271"/>
      <c r="E29" s="602">
        <v>8600</v>
      </c>
    </row>
    <row r="30" spans="1:6" ht="17.25" hidden="1" customHeight="1">
      <c r="A30" s="258"/>
      <c r="B30" s="260" t="s">
        <v>278</v>
      </c>
      <c r="C30" s="405">
        <v>306257</v>
      </c>
      <c r="D30" s="406" t="s">
        <v>281</v>
      </c>
      <c r="E30" s="599">
        <v>30</v>
      </c>
    </row>
    <row r="31" spans="1:6" ht="15.75" customHeight="1">
      <c r="A31" s="258"/>
      <c r="B31" s="260" t="s">
        <v>457</v>
      </c>
      <c r="C31" s="603" t="s">
        <v>456</v>
      </c>
      <c r="D31" s="604" t="s">
        <v>854</v>
      </c>
      <c r="E31" s="605">
        <v>37.400000000000006</v>
      </c>
    </row>
    <row r="32" spans="1:6">
      <c r="A32" s="258"/>
      <c r="B32" s="260" t="s">
        <v>689</v>
      </c>
      <c r="C32" s="606" t="s">
        <v>690</v>
      </c>
      <c r="D32" s="495" t="s">
        <v>691</v>
      </c>
      <c r="E32" s="591">
        <v>15</v>
      </c>
    </row>
    <row r="33" spans="1:5">
      <c r="A33" s="258"/>
      <c r="B33" s="260" t="s">
        <v>803</v>
      </c>
      <c r="C33" s="296" t="s">
        <v>197</v>
      </c>
      <c r="D33" s="317" t="s">
        <v>802</v>
      </c>
      <c r="E33" s="592">
        <v>479.73200000000003</v>
      </c>
    </row>
    <row r="34" spans="1:5" ht="18.75" customHeight="1" thickBot="1">
      <c r="A34" s="258"/>
      <c r="B34" s="260" t="s">
        <v>804</v>
      </c>
      <c r="C34" s="494" t="s">
        <v>805</v>
      </c>
      <c r="D34" s="607" t="s">
        <v>806</v>
      </c>
      <c r="E34" s="593">
        <v>598.048</v>
      </c>
    </row>
    <row r="35" spans="1:5" ht="17.25" customHeight="1" thickBot="1">
      <c r="A35" s="258"/>
      <c r="B35" s="260"/>
      <c r="C35" s="269"/>
      <c r="D35" s="259" t="s">
        <v>282</v>
      </c>
      <c r="E35" s="269"/>
    </row>
    <row r="36" spans="1:5" ht="18" customHeight="1">
      <c r="A36" s="258"/>
      <c r="B36" s="260" t="s">
        <v>289</v>
      </c>
      <c r="C36" s="279" t="s">
        <v>283</v>
      </c>
      <c r="D36" s="280" t="s">
        <v>836</v>
      </c>
      <c r="E36" s="261">
        <v>970</v>
      </c>
    </row>
    <row r="37" spans="1:5" ht="18" customHeight="1">
      <c r="A37" s="258"/>
      <c r="B37" s="260" t="s">
        <v>288</v>
      </c>
      <c r="C37" s="281" t="s">
        <v>284</v>
      </c>
      <c r="D37" s="282" t="s">
        <v>837</v>
      </c>
      <c r="E37" s="264">
        <v>1030</v>
      </c>
    </row>
    <row r="38" spans="1:5" ht="16.5" customHeight="1">
      <c r="A38" s="258"/>
      <c r="B38" s="260" t="s">
        <v>290</v>
      </c>
      <c r="C38" s="283" t="s">
        <v>285</v>
      </c>
      <c r="D38" s="284" t="s">
        <v>838</v>
      </c>
      <c r="E38" s="266">
        <v>1070</v>
      </c>
    </row>
    <row r="39" spans="1:5" ht="17.25" customHeight="1">
      <c r="A39" s="258"/>
      <c r="B39" s="260" t="s">
        <v>291</v>
      </c>
      <c r="C39" s="281" t="s">
        <v>286</v>
      </c>
      <c r="D39" s="282" t="s">
        <v>839</v>
      </c>
      <c r="E39" s="264">
        <v>1100</v>
      </c>
    </row>
    <row r="40" spans="1:5" ht="25.5" customHeight="1">
      <c r="A40" s="258"/>
      <c r="B40" s="260" t="s">
        <v>292</v>
      </c>
      <c r="C40" s="283" t="s">
        <v>287</v>
      </c>
      <c r="D40" s="284" t="s">
        <v>840</v>
      </c>
      <c r="E40" s="266">
        <v>1475</v>
      </c>
    </row>
    <row r="41" spans="1:5" ht="20.25" customHeight="1" thickBot="1">
      <c r="A41" s="258"/>
      <c r="B41" s="260"/>
      <c r="C41" s="269"/>
      <c r="D41" s="259" t="s">
        <v>27</v>
      </c>
      <c r="E41" s="269"/>
    </row>
    <row r="42" spans="1:5" ht="20.25" customHeight="1" thickBot="1">
      <c r="A42" s="258"/>
      <c r="B42" s="260" t="s">
        <v>267</v>
      </c>
      <c r="C42" s="826" t="s">
        <v>1101</v>
      </c>
      <c r="D42" s="827" t="s">
        <v>1094</v>
      </c>
      <c r="E42" s="828">
        <v>1000</v>
      </c>
    </row>
    <row r="43" spans="1:5" ht="16.5" hidden="1" thickBot="1">
      <c r="A43" s="258"/>
      <c r="B43" s="260"/>
      <c r="C43" s="277"/>
      <c r="D43" s="287" t="s">
        <v>28</v>
      </c>
      <c r="E43" s="269"/>
    </row>
    <row r="44" spans="1:5" ht="45" hidden="1" customHeight="1" thickBot="1">
      <c r="A44" s="258"/>
      <c r="B44" s="260" t="s">
        <v>794</v>
      </c>
      <c r="C44" s="608" t="s">
        <v>795</v>
      </c>
      <c r="D44" s="609" t="s">
        <v>796</v>
      </c>
      <c r="E44" s="610">
        <v>253.84700000000004</v>
      </c>
    </row>
    <row r="45" spans="1:5" ht="50.25" customHeight="1">
      <c r="A45" s="258"/>
      <c r="B45" s="313" t="s">
        <v>493</v>
      </c>
      <c r="C45" s="289" t="s">
        <v>494</v>
      </c>
      <c r="D45" s="290" t="s">
        <v>855</v>
      </c>
      <c r="E45" s="266">
        <v>330</v>
      </c>
    </row>
    <row r="46" spans="1:5" ht="48.75" hidden="1" customHeight="1">
      <c r="A46" s="258"/>
      <c r="B46" s="313" t="s">
        <v>495</v>
      </c>
      <c r="C46" s="262" t="s">
        <v>496</v>
      </c>
      <c r="D46" s="569" t="s">
        <v>934</v>
      </c>
      <c r="E46" s="264">
        <v>481.87700000000001</v>
      </c>
    </row>
    <row r="47" spans="1:5" ht="60">
      <c r="A47" s="258"/>
      <c r="B47" s="313" t="s">
        <v>914</v>
      </c>
      <c r="C47" s="659" t="s">
        <v>915</v>
      </c>
      <c r="D47" s="660" t="s">
        <v>855</v>
      </c>
      <c r="E47" s="264">
        <v>270</v>
      </c>
    </row>
    <row r="48" spans="1:5" ht="17.25" hidden="1" customHeight="1">
      <c r="A48" s="258"/>
      <c r="B48" s="260" t="s">
        <v>272</v>
      </c>
      <c r="C48" s="567" t="s">
        <v>165</v>
      </c>
      <c r="D48" s="568" t="s">
        <v>166</v>
      </c>
      <c r="E48" s="292">
        <v>370.01800000000003</v>
      </c>
    </row>
    <row r="49" spans="1:6" ht="16.5" customHeight="1">
      <c r="A49" s="258"/>
      <c r="B49" s="260" t="s">
        <v>791</v>
      </c>
      <c r="C49" s="289" t="s">
        <v>792</v>
      </c>
      <c r="D49" s="290" t="s">
        <v>793</v>
      </c>
      <c r="E49" s="266">
        <v>206.51400000000004</v>
      </c>
    </row>
    <row r="50" spans="1:6" ht="17.25" customHeight="1">
      <c r="A50" s="258"/>
      <c r="B50" s="260" t="s">
        <v>268</v>
      </c>
      <c r="C50" s="262" t="s">
        <v>55</v>
      </c>
      <c r="D50" s="288" t="s">
        <v>790</v>
      </c>
      <c r="E50" s="264">
        <v>350</v>
      </c>
    </row>
    <row r="51" spans="1:6" ht="15.75" customHeight="1">
      <c r="A51" s="258"/>
      <c r="B51" s="260" t="s">
        <v>269</v>
      </c>
      <c r="C51" s="289" t="s">
        <v>54</v>
      </c>
      <c r="D51" s="290" t="s">
        <v>58</v>
      </c>
      <c r="E51" s="266">
        <v>500</v>
      </c>
    </row>
    <row r="52" spans="1:6" ht="15.75" customHeight="1">
      <c r="A52" s="258"/>
      <c r="B52" s="260" t="s">
        <v>788</v>
      </c>
      <c r="C52" s="275" t="s">
        <v>789</v>
      </c>
      <c r="D52" s="288" t="s">
        <v>787</v>
      </c>
      <c r="E52" s="264">
        <v>329.14200000000005</v>
      </c>
    </row>
    <row r="53" spans="1:6" ht="18" customHeight="1">
      <c r="A53" s="258"/>
      <c r="B53" s="275" t="s">
        <v>916</v>
      </c>
      <c r="C53" s="289" t="s">
        <v>916</v>
      </c>
      <c r="D53" s="290" t="s">
        <v>917</v>
      </c>
      <c r="E53" s="266">
        <v>100</v>
      </c>
    </row>
    <row r="54" spans="1:6" ht="30">
      <c r="A54" s="258"/>
      <c r="B54" s="260" t="s">
        <v>799</v>
      </c>
      <c r="C54" s="275" t="s">
        <v>800</v>
      </c>
      <c r="D54" s="288" t="s">
        <v>8</v>
      </c>
      <c r="E54" s="264">
        <v>264.60500000000002</v>
      </c>
    </row>
    <row r="55" spans="1:6" ht="18" customHeight="1">
      <c r="A55" s="258"/>
      <c r="B55" s="260" t="s">
        <v>767</v>
      </c>
      <c r="C55" s="289" t="s">
        <v>768</v>
      </c>
      <c r="D55" s="290" t="s">
        <v>769</v>
      </c>
      <c r="E55" s="266">
        <v>265</v>
      </c>
      <c r="F55" s="229"/>
    </row>
    <row r="56" spans="1:6" ht="14.25" customHeight="1">
      <c r="A56" s="258"/>
      <c r="B56" s="260" t="s">
        <v>798</v>
      </c>
      <c r="C56" s="275" t="s">
        <v>797</v>
      </c>
      <c r="D56" s="288" t="s">
        <v>9</v>
      </c>
      <c r="E56" s="264">
        <v>265</v>
      </c>
    </row>
    <row r="57" spans="1:6" ht="14.25" customHeight="1">
      <c r="A57" s="258"/>
      <c r="B57" s="260" t="s">
        <v>1160</v>
      </c>
      <c r="C57" s="285">
        <v>306246</v>
      </c>
      <c r="D57" s="291" t="s">
        <v>1161</v>
      </c>
      <c r="E57" s="266">
        <v>30</v>
      </c>
    </row>
    <row r="58" spans="1:6">
      <c r="A58" s="258"/>
      <c r="B58" s="260" t="s">
        <v>270</v>
      </c>
      <c r="C58" s="275" t="s">
        <v>2</v>
      </c>
      <c r="D58" s="288" t="s">
        <v>3</v>
      </c>
      <c r="E58" s="264">
        <v>225.88500000000002</v>
      </c>
    </row>
    <row r="59" spans="1:6" ht="30.75" hidden="1" thickBot="1">
      <c r="A59" s="258"/>
      <c r="B59" s="260" t="s">
        <v>271</v>
      </c>
      <c r="C59" s="276" t="s">
        <v>43</v>
      </c>
      <c r="D59" s="407" t="s">
        <v>4</v>
      </c>
      <c r="E59" s="286">
        <v>68.838000000000008</v>
      </c>
    </row>
    <row r="60" spans="1:6" hidden="1">
      <c r="A60" s="258"/>
      <c r="B60" s="260" t="s">
        <v>444</v>
      </c>
      <c r="C60" s="611" t="s">
        <v>444</v>
      </c>
      <c r="D60" s="295" t="s">
        <v>801</v>
      </c>
      <c r="E60" s="612">
        <v>752.93900000000008</v>
      </c>
    </row>
    <row r="61" spans="1:6" ht="19.5" customHeight="1" thickBot="1">
      <c r="A61" s="258"/>
      <c r="B61" s="260" t="s">
        <v>445</v>
      </c>
      <c r="C61" s="297" t="s">
        <v>445</v>
      </c>
      <c r="D61" s="291" t="s">
        <v>6</v>
      </c>
      <c r="E61" s="266">
        <v>32.274000000000001</v>
      </c>
    </row>
    <row r="62" spans="1:6" ht="15.75">
      <c r="A62" s="258"/>
      <c r="B62" s="260"/>
      <c r="C62" s="293"/>
      <c r="D62" s="294" t="s">
        <v>23</v>
      </c>
      <c r="E62" s="246"/>
    </row>
    <row r="63" spans="1:6" ht="17.25" customHeight="1">
      <c r="A63" s="258"/>
      <c r="B63" s="315" t="s">
        <v>617</v>
      </c>
      <c r="C63" s="285" t="s">
        <v>1175</v>
      </c>
      <c r="D63" s="291" t="s">
        <v>1180</v>
      </c>
      <c r="E63" s="266">
        <v>35</v>
      </c>
    </row>
    <row r="64" spans="1:6" ht="18" customHeight="1">
      <c r="A64" s="258"/>
      <c r="B64" s="260" t="s">
        <v>279</v>
      </c>
      <c r="C64" s="296" t="s">
        <v>997</v>
      </c>
      <c r="D64" s="288" t="s">
        <v>5</v>
      </c>
      <c r="E64" s="264">
        <v>45</v>
      </c>
    </row>
    <row r="65" spans="1:7" ht="19.5" customHeight="1">
      <c r="A65" s="258"/>
      <c r="B65" s="315" t="s">
        <v>276</v>
      </c>
      <c r="C65" s="285" t="s">
        <v>195</v>
      </c>
      <c r="D65" s="291" t="s">
        <v>851</v>
      </c>
      <c r="E65" s="266">
        <v>45.177000000000007</v>
      </c>
    </row>
    <row r="66" spans="1:7">
      <c r="A66" s="258"/>
      <c r="B66" s="260" t="s">
        <v>273</v>
      </c>
      <c r="C66" s="296">
        <v>303209</v>
      </c>
      <c r="D66" s="288" t="s">
        <v>852</v>
      </c>
      <c r="E66" s="264">
        <v>228.03000000000003</v>
      </c>
    </row>
    <row r="67" spans="1:7" ht="15.6" customHeight="1">
      <c r="A67" s="258"/>
      <c r="B67" s="313" t="s">
        <v>274</v>
      </c>
      <c r="C67" s="285">
        <v>303250</v>
      </c>
      <c r="D67" s="291" t="s">
        <v>1171</v>
      </c>
      <c r="E67" s="266">
        <v>350</v>
      </c>
    </row>
    <row r="68" spans="1:7" ht="14.25" customHeight="1">
      <c r="A68" s="258"/>
      <c r="B68" s="260" t="s">
        <v>275</v>
      </c>
      <c r="C68" s="296">
        <v>303251</v>
      </c>
      <c r="D68" s="288" t="s">
        <v>7</v>
      </c>
      <c r="E68" s="264">
        <v>40</v>
      </c>
    </row>
    <row r="69" spans="1:7" ht="15.75" customHeight="1">
      <c r="A69" s="258"/>
      <c r="B69" s="260" t="s">
        <v>1168</v>
      </c>
      <c r="C69" s="285" t="s">
        <v>1167</v>
      </c>
      <c r="D69" s="291" t="s">
        <v>1168</v>
      </c>
      <c r="E69" s="266">
        <v>180</v>
      </c>
    </row>
    <row r="70" spans="1:7" s="316" customFormat="1" ht="17.25" customHeight="1">
      <c r="A70" s="314"/>
      <c r="B70" s="260" t="s">
        <v>277</v>
      </c>
      <c r="C70" s="296" t="s">
        <v>217</v>
      </c>
      <c r="D70" s="288" t="s">
        <v>853</v>
      </c>
      <c r="E70" s="264">
        <v>154.89100000000002</v>
      </c>
      <c r="F70" s="247"/>
      <c r="G70" s="247"/>
    </row>
    <row r="71" spans="1:7" s="316" customFormat="1" ht="17.25" customHeight="1">
      <c r="A71" s="314"/>
      <c r="B71" s="260" t="s">
        <v>256</v>
      </c>
      <c r="C71" s="285" t="s">
        <v>45</v>
      </c>
      <c r="D71" s="291" t="s">
        <v>438</v>
      </c>
      <c r="E71" s="266">
        <v>114.01500000000001</v>
      </c>
      <c r="F71" s="247"/>
      <c r="G71" s="247"/>
    </row>
    <row r="72" spans="1:7">
      <c r="A72" s="258"/>
      <c r="B72" s="260" t="s">
        <v>1169</v>
      </c>
      <c r="C72" s="296" t="s">
        <v>1170</v>
      </c>
      <c r="D72" s="288" t="s">
        <v>1169</v>
      </c>
      <c r="E72" s="264">
        <v>170</v>
      </c>
    </row>
    <row r="73" spans="1:7" ht="14.25">
      <c r="A73" s="258"/>
      <c r="C73" s="247"/>
      <c r="D73" s="247"/>
      <c r="E73" s="247"/>
    </row>
    <row r="74" spans="1:7" ht="14.25">
      <c r="A74" s="258"/>
      <c r="C74" s="247"/>
      <c r="D74" s="247"/>
      <c r="E74" s="247"/>
    </row>
    <row r="75" spans="1:7" ht="14.25">
      <c r="A75" s="258"/>
      <c r="C75" s="247"/>
      <c r="D75" s="247"/>
      <c r="E75" s="247"/>
    </row>
    <row r="76" spans="1:7" ht="14.25">
      <c r="A76" s="258"/>
      <c r="C76" s="247"/>
      <c r="D76" s="247"/>
      <c r="E76" s="247"/>
    </row>
    <row r="77" spans="1:7" ht="14.25">
      <c r="A77" s="258"/>
      <c r="C77" s="247"/>
      <c r="D77" s="247"/>
      <c r="E77" s="247"/>
    </row>
    <row r="78" spans="1:7" ht="14.25">
      <c r="A78" s="258"/>
      <c r="C78" s="247"/>
      <c r="D78" s="247"/>
      <c r="E78" s="247"/>
    </row>
    <row r="79" spans="1:7" ht="14.25">
      <c r="A79" s="258"/>
      <c r="C79" s="247"/>
      <c r="D79" s="247"/>
      <c r="E79" s="247"/>
    </row>
    <row r="80" spans="1:7" ht="14.25">
      <c r="A80" s="258"/>
      <c r="C80" s="247"/>
      <c r="D80" s="247"/>
      <c r="E80" s="247"/>
    </row>
    <row r="81" spans="1:5" ht="14.25">
      <c r="A81" s="258"/>
      <c r="C81" s="247"/>
      <c r="D81" s="247"/>
      <c r="E81" s="247"/>
    </row>
    <row r="82" spans="1:5">
      <c r="A82" s="258"/>
    </row>
    <row r="83" spans="1:5">
      <c r="A83" s="258"/>
    </row>
    <row r="84" spans="1:5">
      <c r="A84" s="258"/>
    </row>
    <row r="85" spans="1:5">
      <c r="A85" s="258"/>
    </row>
    <row r="86" spans="1:5">
      <c r="A86" s="258"/>
    </row>
    <row r="87" spans="1:5">
      <c r="A87" s="258"/>
    </row>
    <row r="88" spans="1:5">
      <c r="A88" s="258"/>
    </row>
    <row r="89" spans="1:5">
      <c r="A89" s="258"/>
    </row>
    <row r="90" spans="1:5">
      <c r="A90" s="258"/>
    </row>
    <row r="91" spans="1:5">
      <c r="A91" s="258"/>
    </row>
    <row r="92" spans="1:5">
      <c r="A92" s="258"/>
    </row>
    <row r="93" spans="1:5">
      <c r="A93" s="258"/>
    </row>
    <row r="94" spans="1:5">
      <c r="A94" s="258"/>
    </row>
    <row r="95" spans="1:5">
      <c r="A95" s="258"/>
    </row>
    <row r="96" spans="1:5">
      <c r="A96" s="258"/>
    </row>
    <row r="97" spans="1:1">
      <c r="A97" s="258"/>
    </row>
    <row r="98" spans="1:1">
      <c r="A98" s="258"/>
    </row>
    <row r="99" spans="1:1">
      <c r="A99" s="258"/>
    </row>
    <row r="100" spans="1:1">
      <c r="A100" s="258"/>
    </row>
    <row r="101" spans="1:1">
      <c r="A101" s="258"/>
    </row>
    <row r="102" spans="1:1">
      <c r="A102" s="258"/>
    </row>
    <row r="103" spans="1:1">
      <c r="A103" s="258"/>
    </row>
    <row r="104" spans="1:1">
      <c r="A104" s="258"/>
    </row>
    <row r="105" spans="1:1">
      <c r="A105" s="258"/>
    </row>
    <row r="106" spans="1:1">
      <c r="A106" s="258"/>
    </row>
    <row r="107" spans="1:1">
      <c r="A107" s="258"/>
    </row>
    <row r="108" spans="1:1">
      <c r="A108" s="258"/>
    </row>
    <row r="109" spans="1:1">
      <c r="A109" s="258"/>
    </row>
    <row r="110" spans="1:1">
      <c r="A110" s="258"/>
    </row>
    <row r="111" spans="1:1">
      <c r="A111" s="258"/>
    </row>
    <row r="112" spans="1:1">
      <c r="A112" s="258"/>
    </row>
    <row r="113" spans="1:1">
      <c r="A113" s="258"/>
    </row>
    <row r="114" spans="1:1">
      <c r="A114" s="258"/>
    </row>
    <row r="115" spans="1:1">
      <c r="A115" s="258"/>
    </row>
    <row r="116" spans="1:1">
      <c r="A116" s="258"/>
    </row>
    <row r="117" spans="1:1">
      <c r="A117" s="258"/>
    </row>
    <row r="118" spans="1:1">
      <c r="A118" s="258"/>
    </row>
  </sheetData>
  <sheetProtection formatCells="0" formatColumns="0" formatRows="0" insertColumns="0" insertRows="0" insertHyperlinks="0" deleteColumns="0" deleteRows="0" sort="0" pivotTables="0"/>
  <phoneticPr fontId="0" type="noConversion"/>
  <printOptions horizontalCentered="1"/>
  <pageMargins left="0.75" right="0.75" top="1" bottom="1" header="0.5" footer="0.5"/>
  <pageSetup paperSize="9" scale="72" fitToHeight="0" orientation="portrait" r:id="rId1"/>
  <headerFooter alignWithMargins="0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34">
    <tabColor rgb="FF651D5B"/>
  </sheetPr>
  <dimension ref="A1:AJ789"/>
  <sheetViews>
    <sheetView workbookViewId="0">
      <selection activeCell="C7" sqref="C7"/>
    </sheetView>
  </sheetViews>
  <sheetFormatPr defaultRowHeight="12.75"/>
  <cols>
    <col min="1" max="1" width="4.28515625" style="514" customWidth="1"/>
    <col min="2" max="2" width="8.85546875" style="537" hidden="1" customWidth="1"/>
    <col min="3" max="3" width="23.5703125" style="514" customWidth="1"/>
    <col min="4" max="4" width="46.5703125" style="514" customWidth="1"/>
    <col min="5" max="5" width="9" style="514" customWidth="1"/>
    <col min="6" max="6" width="7.5703125" style="514" customWidth="1"/>
    <col min="7" max="7" width="4.7109375" style="514" customWidth="1"/>
    <col min="8" max="8" width="10.5703125" style="514" customWidth="1"/>
    <col min="9" max="28" width="9.28515625" style="514"/>
  </cols>
  <sheetData>
    <row r="1" spans="1:36">
      <c r="A1" s="508"/>
      <c r="B1" s="536"/>
      <c r="C1" s="509"/>
      <c r="D1" s="509"/>
      <c r="E1" s="509"/>
      <c r="F1" s="510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85"/>
      <c r="AD1" s="85"/>
      <c r="AE1" s="85"/>
      <c r="AF1" s="85"/>
      <c r="AG1" s="85"/>
      <c r="AH1" s="85"/>
      <c r="AI1" s="85"/>
      <c r="AJ1" s="85"/>
    </row>
    <row r="2" spans="1:36">
      <c r="A2" s="508"/>
      <c r="B2" s="536"/>
      <c r="C2" s="512"/>
      <c r="D2" s="512"/>
      <c r="E2" s="509"/>
      <c r="F2" s="510"/>
      <c r="G2" s="509"/>
      <c r="H2" s="509"/>
      <c r="I2" s="511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85"/>
      <c r="AD2" s="85"/>
      <c r="AE2" s="85"/>
      <c r="AF2" s="85"/>
      <c r="AG2" s="85"/>
      <c r="AH2" s="85"/>
      <c r="AI2" s="85"/>
      <c r="AJ2" s="85"/>
    </row>
    <row r="3" spans="1:36" ht="27.6" customHeight="1">
      <c r="A3" s="508"/>
      <c r="B3" s="536"/>
      <c r="C3" s="526"/>
      <c r="D3" s="512"/>
      <c r="E3" s="509"/>
      <c r="F3" s="510"/>
      <c r="G3" s="509"/>
      <c r="H3" s="509"/>
      <c r="I3" s="511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85"/>
      <c r="AD3" s="85"/>
      <c r="AE3" s="85"/>
      <c r="AF3" s="85"/>
      <c r="AG3" s="85"/>
      <c r="AH3" s="85"/>
      <c r="AI3" s="85"/>
      <c r="AJ3" s="85"/>
    </row>
    <row r="4" spans="1:36" ht="21" customHeight="1" thickBot="1">
      <c r="A4" s="508"/>
      <c r="B4" s="536"/>
      <c r="C4" s="527">
        <v>80291358086</v>
      </c>
      <c r="D4" s="512"/>
      <c r="E4" s="509"/>
      <c r="F4" s="510"/>
      <c r="G4" s="509"/>
      <c r="H4" s="509"/>
      <c r="I4" s="511"/>
      <c r="J4" s="509"/>
      <c r="K4" s="509"/>
      <c r="L4" s="509"/>
      <c r="M4" s="509"/>
      <c r="N4" s="509"/>
      <c r="O4" s="509"/>
      <c r="P4" s="509"/>
      <c r="Q4" s="509"/>
      <c r="R4" s="509"/>
      <c r="S4" s="509"/>
      <c r="T4" s="509"/>
      <c r="U4" s="509"/>
      <c r="V4" s="509"/>
      <c r="W4" s="509"/>
      <c r="X4" s="509"/>
      <c r="Y4" s="509"/>
      <c r="Z4" s="509"/>
      <c r="AA4" s="509"/>
      <c r="AB4" s="509"/>
      <c r="AC4" s="85"/>
      <c r="AD4" s="85"/>
      <c r="AE4" s="85"/>
      <c r="AF4" s="85"/>
      <c r="AG4" s="85"/>
      <c r="AH4" s="85"/>
      <c r="AI4" s="85"/>
      <c r="AJ4" s="85"/>
    </row>
    <row r="5" spans="1:36" ht="15.75" hidden="1" customHeight="1">
      <c r="A5" s="508"/>
      <c r="B5" s="536"/>
      <c r="C5" s="526"/>
      <c r="D5" s="512"/>
      <c r="E5" s="509"/>
      <c r="F5" s="510"/>
      <c r="G5" s="509"/>
      <c r="H5" s="509"/>
      <c r="I5" s="511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  <c r="W5" s="509"/>
      <c r="X5" s="509"/>
      <c r="Y5" s="509"/>
      <c r="Z5" s="509"/>
      <c r="AA5" s="509"/>
      <c r="AB5" s="509"/>
      <c r="AC5" s="85"/>
      <c r="AD5" s="85"/>
      <c r="AE5" s="85"/>
      <c r="AF5" s="85"/>
      <c r="AG5" s="85"/>
      <c r="AH5" s="85"/>
      <c r="AI5" s="85"/>
      <c r="AJ5" s="85"/>
    </row>
    <row r="6" spans="1:36" ht="13.5" hidden="1" thickBot="1">
      <c r="A6" s="508"/>
      <c r="B6" s="536"/>
      <c r="C6" s="509"/>
      <c r="D6" s="513"/>
      <c r="E6" s="509"/>
      <c r="F6" s="510"/>
      <c r="G6" s="509"/>
      <c r="H6" s="509"/>
      <c r="I6" s="511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09"/>
      <c r="AC6" s="85"/>
      <c r="AD6" s="85"/>
      <c r="AE6" s="85"/>
      <c r="AF6" s="85"/>
      <c r="AG6" s="85"/>
      <c r="AH6" s="85"/>
      <c r="AI6" s="85"/>
      <c r="AJ6" s="85"/>
    </row>
    <row r="7" spans="1:36" ht="32.25" thickBot="1">
      <c r="A7" s="508"/>
      <c r="B7" s="536"/>
      <c r="C7" s="166" t="s">
        <v>10</v>
      </c>
      <c r="D7" s="167" t="s">
        <v>11</v>
      </c>
      <c r="E7" s="13" t="s">
        <v>426</v>
      </c>
      <c r="F7" s="236" t="s">
        <v>960</v>
      </c>
      <c r="G7" s="509"/>
      <c r="H7" s="509"/>
      <c r="I7" s="511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09"/>
      <c r="X7" s="509"/>
      <c r="Y7" s="509"/>
      <c r="Z7" s="509"/>
      <c r="AA7" s="509"/>
      <c r="AB7" s="509"/>
      <c r="AC7" s="85"/>
      <c r="AD7" s="85"/>
      <c r="AE7" s="85"/>
      <c r="AF7" s="85"/>
      <c r="AG7" s="85"/>
      <c r="AH7" s="85"/>
      <c r="AI7" s="85"/>
      <c r="AJ7" s="85"/>
    </row>
    <row r="8" spans="1:36" ht="12" customHeight="1" thickBot="1">
      <c r="A8" s="508"/>
      <c r="B8" s="536"/>
      <c r="C8" s="509"/>
      <c r="D8" s="525"/>
      <c r="E8" s="509"/>
      <c r="F8" s="510"/>
      <c r="I8" s="511"/>
      <c r="J8" s="509"/>
      <c r="K8" s="509"/>
      <c r="L8" s="509"/>
      <c r="M8" s="509"/>
      <c r="N8" s="509"/>
      <c r="O8" s="509"/>
      <c r="P8" s="509"/>
      <c r="Q8" s="509"/>
      <c r="R8" s="509"/>
      <c r="S8" s="509"/>
      <c r="T8" s="509"/>
      <c r="U8" s="509"/>
      <c r="V8" s="509"/>
      <c r="W8" s="509"/>
      <c r="X8" s="509"/>
      <c r="Y8" s="509"/>
      <c r="Z8" s="509"/>
      <c r="AA8" s="509"/>
      <c r="AB8" s="509"/>
      <c r="AC8" s="85"/>
      <c r="AD8" s="85"/>
      <c r="AE8" s="85"/>
      <c r="AF8" s="85"/>
      <c r="AG8" s="85"/>
      <c r="AH8" s="85"/>
      <c r="AI8" s="85"/>
      <c r="AJ8" s="85"/>
    </row>
    <row r="9" spans="1:36" s="553" customFormat="1" ht="18.75" customHeight="1">
      <c r="A9" s="508"/>
      <c r="B9" s="536" t="s">
        <v>772</v>
      </c>
      <c r="C9" s="554" t="s">
        <v>880</v>
      </c>
      <c r="D9" s="530" t="s">
        <v>773</v>
      </c>
      <c r="E9" s="174">
        <v>130</v>
      </c>
      <c r="F9" s="518"/>
      <c r="G9" s="509"/>
      <c r="H9" s="163"/>
      <c r="I9" s="342"/>
      <c r="J9" s="509"/>
      <c r="K9" s="509"/>
      <c r="L9" s="509"/>
      <c r="M9" s="509"/>
      <c r="N9" s="509"/>
      <c r="O9" s="509"/>
      <c r="P9" s="509"/>
      <c r="Q9" s="509"/>
      <c r="R9" s="509"/>
      <c r="S9" s="509"/>
      <c r="T9" s="509"/>
      <c r="U9" s="509"/>
      <c r="V9" s="509"/>
      <c r="W9" s="509"/>
      <c r="X9" s="509"/>
      <c r="Y9" s="509"/>
      <c r="Z9" s="509"/>
      <c r="AA9" s="509"/>
      <c r="AB9" s="509"/>
      <c r="AC9" s="85"/>
      <c r="AD9" s="85"/>
      <c r="AE9" s="85"/>
      <c r="AF9" s="85"/>
      <c r="AG9" s="85"/>
      <c r="AH9" s="85"/>
      <c r="AI9" s="85"/>
      <c r="AJ9" s="85"/>
    </row>
    <row r="10" spans="1:36" s="553" customFormat="1" ht="17.25" customHeight="1">
      <c r="A10" s="508"/>
      <c r="B10" s="536" t="s">
        <v>774</v>
      </c>
      <c r="C10" s="14" t="s">
        <v>775</v>
      </c>
      <c r="D10" s="531" t="s">
        <v>776</v>
      </c>
      <c r="E10" s="173">
        <v>161</v>
      </c>
      <c r="F10" s="521"/>
      <c r="G10" s="509"/>
      <c r="H10" s="163"/>
      <c r="I10" s="342"/>
      <c r="J10" s="509"/>
      <c r="K10" s="509"/>
      <c r="L10" s="509"/>
      <c r="M10" s="509"/>
      <c r="N10" s="509"/>
      <c r="O10" s="509"/>
      <c r="P10" s="509"/>
      <c r="Q10" s="509"/>
      <c r="R10" s="509"/>
      <c r="S10" s="509"/>
      <c r="T10" s="509"/>
      <c r="U10" s="509"/>
      <c r="V10" s="509"/>
      <c r="W10" s="509"/>
      <c r="X10" s="509"/>
      <c r="Y10" s="509"/>
      <c r="Z10" s="509"/>
      <c r="AA10" s="509"/>
      <c r="AB10" s="509"/>
      <c r="AC10" s="85"/>
      <c r="AD10" s="85"/>
      <c r="AE10" s="85"/>
      <c r="AF10" s="85"/>
      <c r="AG10" s="85"/>
      <c r="AH10" s="85"/>
      <c r="AI10" s="85"/>
      <c r="AJ10" s="85"/>
    </row>
    <row r="11" spans="1:36" ht="23.25">
      <c r="A11" s="516"/>
      <c r="B11" s="536"/>
      <c r="C11" s="509"/>
      <c r="D11" s="525" t="s">
        <v>990</v>
      </c>
      <c r="E11" s="509"/>
      <c r="F11" s="510"/>
      <c r="J11" s="509"/>
      <c r="AC11" s="92"/>
      <c r="AD11" s="92"/>
      <c r="AE11" s="92"/>
      <c r="AF11" s="92"/>
      <c r="AG11" s="92"/>
      <c r="AH11" s="92"/>
      <c r="AI11" s="92"/>
      <c r="AJ11" s="92"/>
    </row>
    <row r="12" spans="1:36" ht="24.4" customHeight="1">
      <c r="A12" s="516"/>
      <c r="B12" s="536" t="s">
        <v>981</v>
      </c>
      <c r="C12" s="958" t="s">
        <v>982</v>
      </c>
      <c r="D12" s="531" t="s">
        <v>983</v>
      </c>
      <c r="E12" s="959">
        <v>630</v>
      </c>
      <c r="F12" s="960"/>
      <c r="G12" s="509"/>
      <c r="H12" s="163"/>
      <c r="I12" s="342"/>
      <c r="J12" s="509"/>
      <c r="AC12" s="92"/>
      <c r="AD12" s="92"/>
      <c r="AE12" s="92"/>
      <c r="AF12" s="92"/>
      <c r="AG12" s="92"/>
      <c r="AH12" s="92"/>
      <c r="AI12" s="92"/>
      <c r="AJ12" s="92"/>
    </row>
    <row r="13" spans="1:36" ht="21.4" customHeight="1">
      <c r="A13" s="516"/>
      <c r="B13" s="536" t="s">
        <v>984</v>
      </c>
      <c r="C13" s="737" t="s">
        <v>985</v>
      </c>
      <c r="D13" s="531" t="s">
        <v>986</v>
      </c>
      <c r="E13" s="173">
        <v>660</v>
      </c>
      <c r="F13" s="521"/>
      <c r="G13" s="509"/>
      <c r="H13" s="163"/>
      <c r="I13" s="342"/>
      <c r="J13" s="509"/>
      <c r="AC13" s="92"/>
      <c r="AD13" s="92"/>
      <c r="AE13" s="92"/>
      <c r="AF13" s="92"/>
      <c r="AG13" s="92"/>
      <c r="AH13" s="92"/>
      <c r="AI13" s="92"/>
      <c r="AJ13" s="92"/>
    </row>
    <row r="14" spans="1:36" s="806" customFormat="1" ht="21" customHeight="1">
      <c r="A14" s="516"/>
      <c r="B14" s="536" t="s">
        <v>1072</v>
      </c>
      <c r="C14" s="811" t="s">
        <v>1073</v>
      </c>
      <c r="D14" s="531" t="s">
        <v>1075</v>
      </c>
      <c r="E14" s="169">
        <v>690</v>
      </c>
      <c r="F14" s="812"/>
      <c r="G14" s="509"/>
      <c r="H14" s="163"/>
      <c r="I14" s="342"/>
      <c r="J14" s="509"/>
      <c r="K14" s="514"/>
      <c r="L14" s="514"/>
      <c r="M14" s="514"/>
      <c r="N14" s="514"/>
      <c r="O14" s="514"/>
      <c r="P14" s="514"/>
      <c r="Q14" s="514"/>
      <c r="R14" s="514"/>
      <c r="S14" s="514"/>
      <c r="T14" s="514"/>
      <c r="U14" s="514"/>
      <c r="V14" s="514"/>
      <c r="W14" s="514"/>
      <c r="X14" s="514"/>
      <c r="Y14" s="514"/>
      <c r="Z14" s="514"/>
      <c r="AA14" s="514"/>
      <c r="AB14" s="514"/>
      <c r="AC14" s="92"/>
      <c r="AD14" s="92"/>
      <c r="AE14" s="92"/>
      <c r="AF14" s="92"/>
      <c r="AG14" s="92"/>
      <c r="AH14" s="92"/>
      <c r="AI14" s="92"/>
      <c r="AJ14" s="92"/>
    </row>
    <row r="15" spans="1:36" s="813" customFormat="1" ht="19.5" customHeight="1">
      <c r="A15" s="516"/>
      <c r="B15" s="536" t="s">
        <v>1077</v>
      </c>
      <c r="C15" s="811" t="s">
        <v>1074</v>
      </c>
      <c r="D15" s="531" t="s">
        <v>1076</v>
      </c>
      <c r="E15" s="169">
        <v>740</v>
      </c>
      <c r="F15" s="812"/>
      <c r="G15" s="509"/>
      <c r="H15" s="163"/>
      <c r="I15" s="342"/>
      <c r="J15" s="509"/>
      <c r="K15" s="514"/>
      <c r="L15" s="514"/>
      <c r="M15" s="514"/>
      <c r="N15" s="514"/>
      <c r="O15" s="514"/>
      <c r="P15" s="514"/>
      <c r="Q15" s="514"/>
      <c r="R15" s="514"/>
      <c r="S15" s="514"/>
      <c r="T15" s="514"/>
      <c r="U15" s="514"/>
      <c r="V15" s="514"/>
      <c r="W15" s="514"/>
      <c r="X15" s="514"/>
      <c r="Y15" s="514"/>
      <c r="Z15" s="514"/>
      <c r="AA15" s="514"/>
      <c r="AB15" s="514"/>
      <c r="AC15" s="92"/>
      <c r="AD15" s="92"/>
      <c r="AE15" s="92"/>
      <c r="AF15" s="92"/>
      <c r="AG15" s="92"/>
      <c r="AH15" s="92"/>
      <c r="AI15" s="92"/>
      <c r="AJ15" s="92"/>
    </row>
    <row r="16" spans="1:36" ht="26.25" thickBot="1">
      <c r="A16" s="508"/>
      <c r="B16" s="536" t="s">
        <v>987</v>
      </c>
      <c r="C16" s="738" t="s">
        <v>988</v>
      </c>
      <c r="D16" s="529" t="s">
        <v>989</v>
      </c>
      <c r="E16" s="170">
        <v>720</v>
      </c>
      <c r="F16" s="523"/>
      <c r="G16" s="509"/>
      <c r="H16" s="163"/>
      <c r="I16" s="342"/>
      <c r="J16" s="509"/>
      <c r="AC16" s="92"/>
      <c r="AD16" s="92"/>
      <c r="AE16" s="92"/>
      <c r="AF16" s="92"/>
      <c r="AG16" s="92"/>
      <c r="AH16" s="92"/>
      <c r="AI16" s="92"/>
      <c r="AJ16" s="92"/>
    </row>
    <row r="17" spans="1:36" ht="24" thickBot="1">
      <c r="B17" s="536"/>
      <c r="C17" s="509"/>
      <c r="D17" s="525" t="s">
        <v>883</v>
      </c>
      <c r="E17" s="509"/>
      <c r="F17" s="510"/>
      <c r="J17" s="515"/>
      <c r="AC17" s="92"/>
      <c r="AD17" s="92"/>
      <c r="AE17" s="92"/>
      <c r="AF17" s="92"/>
      <c r="AG17" s="92"/>
      <c r="AH17" s="92"/>
      <c r="AI17" s="92"/>
      <c r="AJ17" s="92"/>
    </row>
    <row r="18" spans="1:36" s="861" customFormat="1" ht="28.15" customHeight="1">
      <c r="A18" s="514"/>
      <c r="B18" s="536" t="s">
        <v>1197</v>
      </c>
      <c r="C18" s="656" t="s">
        <v>1194</v>
      </c>
      <c r="D18" s="528" t="s">
        <v>1193</v>
      </c>
      <c r="E18" s="961">
        <v>450</v>
      </c>
      <c r="F18" s="960"/>
      <c r="G18" s="704"/>
      <c r="H18" s="736"/>
      <c r="I18" s="736"/>
      <c r="J18" s="515"/>
      <c r="K18" s="514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92"/>
      <c r="AD18" s="92"/>
      <c r="AE18" s="92"/>
      <c r="AF18" s="92"/>
      <c r="AG18" s="92"/>
      <c r="AH18" s="92"/>
      <c r="AI18" s="92"/>
      <c r="AJ18" s="92"/>
    </row>
    <row r="19" spans="1:36" s="861" customFormat="1" ht="28.15" customHeight="1">
      <c r="A19" s="514"/>
      <c r="B19" s="536" t="s">
        <v>1198</v>
      </c>
      <c r="C19" s="656" t="s">
        <v>1195</v>
      </c>
      <c r="D19" s="657" t="s">
        <v>1193</v>
      </c>
      <c r="E19" s="961">
        <v>450</v>
      </c>
      <c r="F19" s="960"/>
      <c r="G19" s="704"/>
      <c r="H19" s="736"/>
      <c r="I19" s="736"/>
      <c r="J19" s="515"/>
      <c r="K19" s="514"/>
      <c r="L19" s="514"/>
      <c r="M19" s="514"/>
      <c r="N19" s="514"/>
      <c r="O19" s="514"/>
      <c r="P19" s="514"/>
      <c r="Q19" s="514"/>
      <c r="R19" s="514"/>
      <c r="S19" s="514"/>
      <c r="T19" s="514"/>
      <c r="U19" s="514"/>
      <c r="V19" s="514"/>
      <c r="W19" s="514"/>
      <c r="X19" s="514"/>
      <c r="Y19" s="514"/>
      <c r="Z19" s="514"/>
      <c r="AA19" s="514"/>
      <c r="AB19" s="514"/>
      <c r="AC19" s="92"/>
      <c r="AD19" s="92"/>
      <c r="AE19" s="92"/>
      <c r="AF19" s="92"/>
      <c r="AG19" s="92"/>
      <c r="AH19" s="92"/>
      <c r="AI19" s="92"/>
      <c r="AJ19" s="92"/>
    </row>
    <row r="20" spans="1:36" ht="25.5" customHeight="1">
      <c r="B20" s="536" t="s">
        <v>735</v>
      </c>
      <c r="C20" s="533" t="s">
        <v>726</v>
      </c>
      <c r="D20" s="529" t="s">
        <v>859</v>
      </c>
      <c r="E20" s="837">
        <v>480</v>
      </c>
      <c r="F20" s="521"/>
      <c r="G20" s="704"/>
      <c r="H20" s="736"/>
      <c r="I20" s="736"/>
      <c r="J20" s="515"/>
      <c r="AC20" s="92"/>
      <c r="AD20" s="92"/>
      <c r="AE20" s="92"/>
      <c r="AF20" s="92"/>
      <c r="AG20" s="92"/>
      <c r="AH20" s="92"/>
      <c r="AI20" s="92"/>
      <c r="AJ20" s="92"/>
    </row>
    <row r="21" spans="1:36" ht="25.5" customHeight="1">
      <c r="B21" s="536" t="s">
        <v>736</v>
      </c>
      <c r="C21" s="656" t="s">
        <v>1084</v>
      </c>
      <c r="D21" s="657" t="s">
        <v>860</v>
      </c>
      <c r="E21" s="849">
        <v>510</v>
      </c>
      <c r="F21" s="658"/>
      <c r="G21" s="704"/>
      <c r="H21" s="736"/>
      <c r="I21" s="736"/>
      <c r="J21" s="515"/>
      <c r="AC21" s="92"/>
      <c r="AD21" s="92"/>
      <c r="AE21" s="92"/>
      <c r="AF21" s="92"/>
      <c r="AG21" s="92"/>
      <c r="AH21" s="92"/>
      <c r="AI21" s="92"/>
      <c r="AJ21" s="92"/>
    </row>
    <row r="22" spans="1:36" ht="25.5" customHeight="1">
      <c r="B22" s="536" t="s">
        <v>1079</v>
      </c>
      <c r="C22" s="656" t="s">
        <v>1080</v>
      </c>
      <c r="D22" s="529" t="s">
        <v>861</v>
      </c>
      <c r="E22" s="849">
        <v>510</v>
      </c>
      <c r="F22" s="658"/>
      <c r="G22" s="704"/>
      <c r="H22" s="736"/>
      <c r="I22" s="736"/>
      <c r="J22" s="515"/>
      <c r="AC22" s="92"/>
      <c r="AD22" s="92"/>
      <c r="AE22" s="92"/>
      <c r="AF22" s="92"/>
      <c r="AG22" s="92"/>
      <c r="AH22" s="92"/>
      <c r="AI22" s="92"/>
      <c r="AJ22" s="92"/>
    </row>
    <row r="23" spans="1:36" ht="25.5" customHeight="1">
      <c r="B23" s="536" t="s">
        <v>737</v>
      </c>
      <c r="C23" s="533" t="s">
        <v>739</v>
      </c>
      <c r="D23" s="529" t="s">
        <v>861</v>
      </c>
      <c r="E23" s="850">
        <v>510</v>
      </c>
      <c r="F23" s="626"/>
      <c r="G23" s="704"/>
      <c r="H23" s="736"/>
      <c r="I23" s="736"/>
      <c r="J23" s="515"/>
      <c r="AC23" s="92"/>
      <c r="AD23" s="92"/>
      <c r="AE23" s="92"/>
      <c r="AF23" s="92"/>
      <c r="AG23" s="92"/>
      <c r="AH23" s="92"/>
      <c r="AI23" s="92"/>
      <c r="AJ23" s="92"/>
    </row>
    <row r="24" spans="1:36" ht="27.4" customHeight="1">
      <c r="B24" s="536" t="s">
        <v>738</v>
      </c>
      <c r="C24" s="533" t="s">
        <v>727</v>
      </c>
      <c r="D24" s="529" t="s">
        <v>862</v>
      </c>
      <c r="E24" s="851">
        <v>610</v>
      </c>
      <c r="F24" s="627"/>
      <c r="G24" s="704"/>
      <c r="H24" s="736"/>
      <c r="I24" s="736"/>
      <c r="J24" s="515"/>
      <c r="AC24" s="92"/>
      <c r="AD24" s="92"/>
      <c r="AE24" s="92"/>
      <c r="AF24" s="92"/>
      <c r="AG24" s="92"/>
      <c r="AH24" s="92"/>
      <c r="AI24" s="92"/>
      <c r="AJ24" s="92"/>
    </row>
    <row r="25" spans="1:36" ht="27" customHeight="1">
      <c r="B25" s="536" t="s">
        <v>740</v>
      </c>
      <c r="C25" s="533" t="s">
        <v>728</v>
      </c>
      <c r="D25" s="529" t="s">
        <v>863</v>
      </c>
      <c r="E25" s="851">
        <v>610</v>
      </c>
      <c r="F25" s="627"/>
      <c r="G25" s="704"/>
      <c r="H25" s="736"/>
      <c r="I25" s="736"/>
      <c r="J25" s="515"/>
      <c r="AC25" s="92"/>
      <c r="AD25" s="92"/>
      <c r="AE25" s="92"/>
      <c r="AF25" s="92"/>
      <c r="AG25" s="92"/>
      <c r="AH25" s="92"/>
      <c r="AI25" s="92"/>
      <c r="AJ25" s="92"/>
    </row>
    <row r="26" spans="1:36" s="861" customFormat="1" ht="27.4" customHeight="1">
      <c r="A26" s="514"/>
      <c r="B26" s="536" t="s">
        <v>1199</v>
      </c>
      <c r="C26" s="533" t="s">
        <v>1192</v>
      </c>
      <c r="D26" s="529" t="s">
        <v>1200</v>
      </c>
      <c r="E26" s="851">
        <v>610</v>
      </c>
      <c r="F26" s="627"/>
      <c r="G26" s="704"/>
      <c r="H26" s="736"/>
      <c r="I26" s="736"/>
      <c r="J26" s="515"/>
      <c r="K26" s="514"/>
      <c r="L26" s="514"/>
      <c r="M26" s="514"/>
      <c r="N26" s="514"/>
      <c r="O26" s="514"/>
      <c r="P26" s="514"/>
      <c r="Q26" s="514"/>
      <c r="R26" s="514"/>
      <c r="S26" s="514"/>
      <c r="T26" s="514"/>
      <c r="U26" s="514"/>
      <c r="V26" s="514"/>
      <c r="W26" s="514"/>
      <c r="X26" s="514"/>
      <c r="Y26" s="514"/>
      <c r="Z26" s="514"/>
      <c r="AA26" s="514"/>
      <c r="AB26" s="514"/>
      <c r="AC26" s="92"/>
      <c r="AD26" s="92"/>
      <c r="AE26" s="92"/>
      <c r="AF26" s="92"/>
      <c r="AG26" s="92"/>
      <c r="AH26" s="92"/>
      <c r="AI26" s="92"/>
      <c r="AJ26" s="92"/>
    </row>
    <row r="27" spans="1:36" ht="37.15" customHeight="1">
      <c r="A27" s="508"/>
      <c r="B27" s="536" t="s">
        <v>741</v>
      </c>
      <c r="C27" s="533" t="s">
        <v>729</v>
      </c>
      <c r="D27" s="529" t="s">
        <v>884</v>
      </c>
      <c r="E27" s="851">
        <v>780</v>
      </c>
      <c r="F27" s="627"/>
      <c r="G27" s="704"/>
      <c r="H27" s="736"/>
      <c r="I27" s="736"/>
      <c r="J27" s="515"/>
      <c r="AC27" s="92"/>
      <c r="AD27" s="92"/>
      <c r="AE27" s="92"/>
      <c r="AF27" s="92"/>
      <c r="AG27" s="92"/>
      <c r="AH27" s="92"/>
      <c r="AI27" s="92"/>
      <c r="AJ27" s="92"/>
    </row>
    <row r="28" spans="1:36" s="818" customFormat="1" ht="37.15" customHeight="1">
      <c r="A28" s="508"/>
      <c r="B28" s="536" t="s">
        <v>1081</v>
      </c>
      <c r="C28" s="819" t="s">
        <v>1082</v>
      </c>
      <c r="D28" s="820" t="s">
        <v>1083</v>
      </c>
      <c r="E28" s="851">
        <v>780</v>
      </c>
      <c r="F28" s="821"/>
      <c r="G28" s="704"/>
      <c r="H28" s="736"/>
      <c r="I28" s="736"/>
      <c r="J28" s="515"/>
      <c r="K28" s="514"/>
      <c r="L28" s="514"/>
      <c r="M28" s="514"/>
      <c r="N28" s="514"/>
      <c r="O28" s="514"/>
      <c r="P28" s="514"/>
      <c r="Q28" s="514"/>
      <c r="R28" s="514"/>
      <c r="S28" s="514"/>
      <c r="T28" s="514"/>
      <c r="U28" s="514"/>
      <c r="V28" s="514"/>
      <c r="W28" s="514"/>
      <c r="X28" s="514"/>
      <c r="Y28" s="514"/>
      <c r="Z28" s="514"/>
      <c r="AA28" s="514"/>
      <c r="AB28" s="514"/>
      <c r="AC28" s="92"/>
      <c r="AD28" s="92"/>
      <c r="AE28" s="92"/>
      <c r="AF28" s="92"/>
      <c r="AG28" s="92"/>
      <c r="AH28" s="92"/>
      <c r="AI28" s="92"/>
      <c r="AJ28" s="92"/>
    </row>
    <row r="29" spans="1:36" ht="21" customHeight="1" thickBot="1">
      <c r="B29" s="536" t="s">
        <v>1201</v>
      </c>
      <c r="C29" s="963" t="s">
        <v>1196</v>
      </c>
      <c r="D29" s="629" t="s">
        <v>885</v>
      </c>
      <c r="E29" s="630">
        <v>6</v>
      </c>
      <c r="F29" s="628"/>
      <c r="H29" s="736"/>
      <c r="I29" s="736"/>
      <c r="J29" s="515"/>
      <c r="AC29" s="92"/>
      <c r="AD29" s="92"/>
      <c r="AE29" s="92"/>
      <c r="AF29" s="92"/>
      <c r="AG29" s="92"/>
      <c r="AH29" s="92"/>
      <c r="AI29" s="92"/>
      <c r="AJ29" s="92"/>
    </row>
    <row r="30" spans="1:36" ht="33" customHeight="1" thickBot="1">
      <c r="B30" s="536"/>
      <c r="C30" s="509"/>
      <c r="D30" s="525" t="s">
        <v>724</v>
      </c>
      <c r="E30" s="509"/>
      <c r="F30" s="510"/>
      <c r="H30" s="532"/>
      <c r="I30" s="532"/>
      <c r="J30" s="515"/>
      <c r="X30" s="92"/>
      <c r="Y30" s="92"/>
      <c r="Z30" s="92"/>
      <c r="AA30" s="92"/>
      <c r="AB30" s="92"/>
      <c r="AC30" s="92"/>
      <c r="AD30" s="92"/>
      <c r="AE30" s="92"/>
    </row>
    <row r="31" spans="1:36" ht="28.9" customHeight="1">
      <c r="A31" s="508"/>
      <c r="B31" s="536" t="s">
        <v>732</v>
      </c>
      <c r="C31" s="535" t="s">
        <v>730</v>
      </c>
      <c r="D31" s="524" t="s">
        <v>759</v>
      </c>
      <c r="E31" s="320">
        <v>900</v>
      </c>
      <c r="F31" s="338"/>
      <c r="G31" s="704"/>
      <c r="H31" s="1017"/>
      <c r="I31" s="1017"/>
      <c r="J31" s="515"/>
      <c r="X31" s="92"/>
      <c r="Y31" s="92"/>
      <c r="Z31" s="92"/>
      <c r="AA31" s="92"/>
      <c r="AB31" s="92"/>
      <c r="AC31" s="92"/>
      <c r="AD31" s="92"/>
      <c r="AE31" s="92"/>
    </row>
    <row r="32" spans="1:36" ht="30" customHeight="1">
      <c r="B32" s="536" t="s">
        <v>734</v>
      </c>
      <c r="C32" s="533" t="s">
        <v>991</v>
      </c>
      <c r="D32" s="519" t="s">
        <v>992</v>
      </c>
      <c r="E32" s="520">
        <v>1150</v>
      </c>
      <c r="F32" s="390"/>
      <c r="G32" s="704"/>
      <c r="H32" s="1017"/>
      <c r="I32" s="1017"/>
      <c r="J32" s="515"/>
      <c r="X32" s="92"/>
      <c r="Y32" s="92"/>
      <c r="Z32" s="92"/>
      <c r="AA32" s="92"/>
      <c r="AB32" s="92"/>
      <c r="AC32" s="92"/>
      <c r="AD32" s="92"/>
      <c r="AE32" s="92"/>
    </row>
    <row r="33" spans="1:36" ht="24.4" customHeight="1">
      <c r="B33" s="536" t="s">
        <v>733</v>
      </c>
      <c r="C33" s="533" t="s">
        <v>731</v>
      </c>
      <c r="D33" s="519" t="s">
        <v>725</v>
      </c>
      <c r="E33" s="962">
        <v>1400</v>
      </c>
      <c r="F33" s="390"/>
      <c r="G33" s="704"/>
      <c r="H33" s="1017"/>
      <c r="I33" s="1017"/>
      <c r="J33" s="515"/>
      <c r="X33" s="92"/>
      <c r="Y33" s="92"/>
      <c r="Z33" s="92"/>
      <c r="AA33" s="92"/>
      <c r="AB33" s="92"/>
      <c r="AC33" s="92"/>
      <c r="AD33" s="92"/>
      <c r="AE33" s="92"/>
    </row>
    <row r="34" spans="1:36" ht="29.65" customHeight="1" thickBot="1">
      <c r="A34" s="508"/>
      <c r="B34" s="536" t="s">
        <v>993</v>
      </c>
      <c r="C34" s="534" t="s">
        <v>994</v>
      </c>
      <c r="D34" s="739" t="s">
        <v>995</v>
      </c>
      <c r="E34" s="522">
        <v>1550</v>
      </c>
      <c r="F34" s="336"/>
      <c r="H34" s="740"/>
      <c r="I34" s="740"/>
      <c r="X34" s="92"/>
      <c r="Y34" s="92"/>
      <c r="Z34" s="92"/>
      <c r="AA34" s="92"/>
      <c r="AB34" s="92"/>
      <c r="AC34" s="92"/>
      <c r="AD34" s="92"/>
      <c r="AE34" s="92"/>
    </row>
    <row r="35" spans="1:36" ht="13.5" thickBot="1">
      <c r="B35" s="536"/>
      <c r="E35" s="515"/>
      <c r="X35" s="92"/>
      <c r="Y35" s="92"/>
      <c r="Z35" s="92"/>
      <c r="AA35" s="92"/>
      <c r="AB35" s="92"/>
      <c r="AC35" s="92"/>
      <c r="AD35" s="92"/>
      <c r="AE35" s="92"/>
    </row>
    <row r="36" spans="1:36" ht="15">
      <c r="B36" s="536" t="s">
        <v>1202</v>
      </c>
      <c r="C36" s="535" t="s">
        <v>1206</v>
      </c>
      <c r="D36" s="524" t="s">
        <v>1209</v>
      </c>
      <c r="E36" s="320">
        <v>25</v>
      </c>
      <c r="F36" s="338"/>
      <c r="H36" s="333"/>
      <c r="I36" s="964"/>
      <c r="X36" s="92"/>
      <c r="Y36" s="92"/>
      <c r="Z36" s="92"/>
      <c r="AA36" s="92"/>
      <c r="AB36" s="92"/>
      <c r="AC36" s="92"/>
      <c r="AD36" s="92"/>
      <c r="AE36" s="92"/>
    </row>
    <row r="37" spans="1:36" ht="15">
      <c r="A37" s="508"/>
      <c r="B37" s="536" t="s">
        <v>1203</v>
      </c>
      <c r="C37" s="533" t="s">
        <v>1207</v>
      </c>
      <c r="D37" s="519" t="s">
        <v>1209</v>
      </c>
      <c r="E37" s="520">
        <v>30</v>
      </c>
      <c r="F37" s="390"/>
      <c r="H37" s="334"/>
      <c r="I37" s="965"/>
      <c r="X37" s="92"/>
      <c r="Y37" s="92"/>
      <c r="Z37" s="92"/>
      <c r="AA37" s="92"/>
      <c r="AB37" s="92"/>
      <c r="AC37" s="92"/>
      <c r="AD37" s="92"/>
      <c r="AE37" s="92"/>
    </row>
    <row r="38" spans="1:36" ht="15">
      <c r="B38" s="536" t="s">
        <v>1204</v>
      </c>
      <c r="C38" s="533" t="s">
        <v>1208</v>
      </c>
      <c r="D38" s="519" t="s">
        <v>1209</v>
      </c>
      <c r="E38" s="962">
        <v>45</v>
      </c>
      <c r="F38" s="390"/>
      <c r="H38" s="334"/>
      <c r="I38" s="965"/>
      <c r="X38" s="92"/>
      <c r="Y38" s="92"/>
      <c r="Z38" s="92"/>
      <c r="AA38" s="92"/>
      <c r="AB38" s="92"/>
      <c r="AC38" s="92"/>
      <c r="AD38" s="92"/>
      <c r="AE38" s="92"/>
    </row>
    <row r="39" spans="1:36" ht="15.75" thickBot="1">
      <c r="B39" s="536" t="s">
        <v>1205</v>
      </c>
      <c r="C39" s="534">
        <v>301459</v>
      </c>
      <c r="D39" s="739" t="s">
        <v>1210</v>
      </c>
      <c r="E39" s="522">
        <v>60</v>
      </c>
      <c r="F39" s="336"/>
      <c r="H39" s="335"/>
      <c r="I39" s="966"/>
      <c r="X39" s="92"/>
      <c r="Y39" s="92"/>
      <c r="Z39" s="92"/>
      <c r="AA39" s="92"/>
      <c r="AB39" s="92"/>
      <c r="AC39" s="92"/>
      <c r="AD39" s="92"/>
      <c r="AE39" s="92"/>
    </row>
    <row r="40" spans="1:36">
      <c r="B40" s="536"/>
      <c r="E40" s="515"/>
      <c r="X40" s="92"/>
      <c r="Y40" s="92"/>
      <c r="Z40" s="92"/>
      <c r="AA40" s="92"/>
      <c r="AB40" s="92"/>
      <c r="AC40" s="92"/>
      <c r="AD40" s="92"/>
      <c r="AE40" s="92"/>
    </row>
    <row r="41" spans="1:36">
      <c r="B41" s="536"/>
      <c r="E41" s="515"/>
      <c r="X41" s="92"/>
      <c r="Y41" s="92"/>
      <c r="Z41" s="92"/>
      <c r="AA41" s="92"/>
      <c r="AB41" s="92"/>
      <c r="AC41" s="92"/>
      <c r="AD41" s="92"/>
      <c r="AE41" s="92"/>
    </row>
    <row r="42" spans="1:36">
      <c r="B42" s="536"/>
      <c r="E42" s="515"/>
      <c r="X42" s="92"/>
      <c r="Y42" s="92"/>
      <c r="Z42" s="92"/>
      <c r="AA42" s="92"/>
      <c r="AB42" s="92"/>
      <c r="AC42" s="92"/>
      <c r="AD42" s="92"/>
      <c r="AE42" s="92"/>
    </row>
    <row r="43" spans="1:36">
      <c r="B43" s="536"/>
      <c r="E43" s="515"/>
      <c r="X43" s="92"/>
      <c r="Y43" s="92"/>
      <c r="Z43" s="92"/>
      <c r="AA43" s="92"/>
      <c r="AB43" s="92"/>
      <c r="AC43" s="92"/>
      <c r="AD43" s="92"/>
      <c r="AE43" s="92"/>
    </row>
    <row r="44" spans="1:36">
      <c r="B44" s="536"/>
      <c r="E44" s="515"/>
      <c r="X44" s="92"/>
      <c r="Y44" s="92"/>
      <c r="Z44" s="92"/>
      <c r="AA44" s="92"/>
      <c r="AB44" s="92"/>
      <c r="AC44" s="92"/>
      <c r="AD44" s="92"/>
      <c r="AE44" s="92"/>
    </row>
    <row r="45" spans="1:36">
      <c r="B45" s="536"/>
      <c r="E45" s="515"/>
      <c r="X45" s="92"/>
      <c r="Y45" s="92"/>
      <c r="Z45" s="92"/>
      <c r="AA45" s="92"/>
      <c r="AB45" s="92"/>
      <c r="AC45" s="92"/>
      <c r="AD45" s="92"/>
      <c r="AE45" s="92"/>
    </row>
    <row r="46" spans="1:36">
      <c r="B46" s="536"/>
      <c r="X46" s="92"/>
      <c r="Y46" s="92"/>
      <c r="Z46" s="92"/>
      <c r="AA46" s="92"/>
      <c r="AB46" s="92"/>
      <c r="AC46" s="92"/>
      <c r="AD46" s="92"/>
      <c r="AE46" s="92"/>
    </row>
    <row r="47" spans="1:36">
      <c r="B47" s="538"/>
      <c r="AC47" s="92"/>
      <c r="AD47" s="92"/>
      <c r="AE47" s="92"/>
      <c r="AF47" s="92"/>
      <c r="AG47" s="92"/>
      <c r="AH47" s="92"/>
      <c r="AI47" s="92"/>
      <c r="AJ47" s="92"/>
    </row>
    <row r="48" spans="1:36">
      <c r="B48" s="539"/>
      <c r="AC48" s="92"/>
      <c r="AD48" s="92"/>
      <c r="AE48" s="92"/>
      <c r="AF48" s="92"/>
      <c r="AG48" s="92"/>
      <c r="AH48" s="92"/>
      <c r="AI48" s="92"/>
      <c r="AJ48" s="92"/>
    </row>
    <row r="49" spans="2:36">
      <c r="B49" s="539"/>
      <c r="AC49" s="92"/>
      <c r="AD49" s="92"/>
      <c r="AE49" s="92"/>
      <c r="AF49" s="92"/>
      <c r="AG49" s="92"/>
      <c r="AH49" s="92"/>
      <c r="AI49" s="92"/>
      <c r="AJ49" s="92"/>
    </row>
    <row r="50" spans="2:36">
      <c r="B50" s="539"/>
      <c r="AC50" s="92"/>
      <c r="AD50" s="92"/>
      <c r="AE50" s="92"/>
      <c r="AF50" s="92"/>
      <c r="AG50" s="92"/>
      <c r="AH50" s="92"/>
      <c r="AI50" s="92"/>
      <c r="AJ50" s="92"/>
    </row>
    <row r="51" spans="2:36">
      <c r="B51" s="539"/>
      <c r="AC51" s="92"/>
      <c r="AD51" s="92"/>
      <c r="AE51" s="92"/>
      <c r="AF51" s="92"/>
      <c r="AG51" s="92"/>
      <c r="AH51" s="92"/>
      <c r="AI51" s="92"/>
      <c r="AJ51" s="92"/>
    </row>
    <row r="52" spans="2:36">
      <c r="B52" s="538"/>
      <c r="F52" s="517"/>
      <c r="AC52" s="92"/>
      <c r="AD52" s="92"/>
      <c r="AE52" s="92"/>
      <c r="AF52" s="92"/>
      <c r="AG52" s="92"/>
      <c r="AH52" s="92"/>
      <c r="AI52" s="92"/>
      <c r="AJ52" s="92"/>
    </row>
    <row r="53" spans="2:36">
      <c r="B53" s="536"/>
      <c r="F53" s="517"/>
      <c r="AC53" s="92"/>
      <c r="AD53" s="92"/>
      <c r="AE53" s="92"/>
      <c r="AF53" s="92"/>
      <c r="AG53" s="92"/>
      <c r="AH53" s="92"/>
      <c r="AI53" s="92"/>
      <c r="AJ53" s="92"/>
    </row>
    <row r="54" spans="2:36">
      <c r="B54" s="536"/>
      <c r="F54" s="517"/>
      <c r="AC54" s="92"/>
      <c r="AD54" s="92"/>
      <c r="AE54" s="92"/>
      <c r="AF54" s="92"/>
      <c r="AG54" s="92"/>
      <c r="AH54" s="92"/>
      <c r="AI54" s="92"/>
      <c r="AJ54" s="92"/>
    </row>
    <row r="55" spans="2:36">
      <c r="B55" s="536"/>
      <c r="F55" s="517"/>
      <c r="AC55" s="92"/>
      <c r="AD55" s="92"/>
      <c r="AE55" s="92"/>
      <c r="AF55" s="92"/>
      <c r="AG55" s="92"/>
      <c r="AH55" s="92"/>
      <c r="AI55" s="92"/>
      <c r="AJ55" s="92"/>
    </row>
    <row r="56" spans="2:36">
      <c r="B56" s="536"/>
      <c r="F56" s="517"/>
      <c r="AC56" s="92"/>
      <c r="AD56" s="92"/>
      <c r="AE56" s="92"/>
      <c r="AF56" s="92"/>
      <c r="AG56" s="92"/>
      <c r="AH56" s="92"/>
      <c r="AI56" s="92"/>
      <c r="AJ56" s="92"/>
    </row>
    <row r="57" spans="2:36">
      <c r="B57" s="536"/>
      <c r="F57" s="517"/>
      <c r="AC57" s="92"/>
      <c r="AD57" s="92"/>
      <c r="AE57" s="92"/>
      <c r="AF57" s="92"/>
      <c r="AG57" s="92"/>
      <c r="AH57" s="92"/>
      <c r="AI57" s="92"/>
      <c r="AJ57" s="92"/>
    </row>
    <row r="58" spans="2:36">
      <c r="B58" s="536"/>
      <c r="F58" s="517"/>
      <c r="AC58" s="92"/>
      <c r="AD58" s="92"/>
      <c r="AE58" s="92"/>
      <c r="AF58" s="92"/>
      <c r="AG58" s="92"/>
      <c r="AH58" s="92"/>
      <c r="AI58" s="92"/>
      <c r="AJ58" s="92"/>
    </row>
    <row r="59" spans="2:36">
      <c r="B59" s="536"/>
      <c r="F59" s="517"/>
      <c r="AC59" s="92"/>
      <c r="AD59" s="92"/>
      <c r="AE59" s="92"/>
      <c r="AF59" s="92"/>
      <c r="AG59" s="92"/>
      <c r="AH59" s="92"/>
      <c r="AI59" s="92"/>
      <c r="AJ59" s="92"/>
    </row>
    <row r="60" spans="2:36">
      <c r="B60" s="536"/>
      <c r="F60" s="517"/>
      <c r="AC60" s="92"/>
      <c r="AD60" s="92"/>
      <c r="AE60" s="92"/>
      <c r="AF60" s="92"/>
      <c r="AG60" s="92"/>
      <c r="AH60" s="92"/>
      <c r="AI60" s="92"/>
      <c r="AJ60" s="92"/>
    </row>
    <row r="61" spans="2:36">
      <c r="B61" s="536"/>
      <c r="F61" s="517"/>
      <c r="AC61" s="92"/>
      <c r="AD61" s="92"/>
      <c r="AE61" s="92"/>
      <c r="AF61" s="92"/>
      <c r="AG61" s="92"/>
      <c r="AH61" s="92"/>
      <c r="AI61" s="92"/>
      <c r="AJ61" s="92"/>
    </row>
    <row r="62" spans="2:36">
      <c r="B62" s="536"/>
      <c r="F62" s="517"/>
      <c r="AC62" s="92"/>
      <c r="AD62" s="92"/>
      <c r="AE62" s="92"/>
      <c r="AF62" s="92"/>
      <c r="AG62" s="92"/>
      <c r="AH62" s="92"/>
      <c r="AI62" s="92"/>
      <c r="AJ62" s="92"/>
    </row>
    <row r="63" spans="2:36">
      <c r="B63" s="536"/>
      <c r="F63" s="517"/>
      <c r="AC63" s="92"/>
      <c r="AD63" s="92"/>
      <c r="AE63" s="92"/>
      <c r="AF63" s="92"/>
      <c r="AG63" s="92"/>
      <c r="AH63" s="92"/>
      <c r="AI63" s="92"/>
      <c r="AJ63" s="92"/>
    </row>
    <row r="64" spans="2:36">
      <c r="B64" s="536"/>
      <c r="F64" s="517"/>
      <c r="AC64" s="92"/>
      <c r="AD64" s="92"/>
      <c r="AE64" s="92"/>
      <c r="AF64" s="92"/>
      <c r="AG64" s="92"/>
      <c r="AH64" s="92"/>
      <c r="AI64" s="92"/>
      <c r="AJ64" s="92"/>
    </row>
    <row r="65" spans="2:36">
      <c r="B65" s="536"/>
      <c r="F65" s="517"/>
      <c r="AC65" s="92"/>
      <c r="AD65" s="92"/>
      <c r="AE65" s="92"/>
      <c r="AF65" s="92"/>
      <c r="AG65" s="92"/>
      <c r="AH65" s="92"/>
      <c r="AI65" s="92"/>
      <c r="AJ65" s="92"/>
    </row>
    <row r="66" spans="2:36">
      <c r="B66" s="536"/>
      <c r="F66" s="517"/>
      <c r="AC66" s="92"/>
      <c r="AD66" s="92"/>
      <c r="AE66" s="92"/>
      <c r="AF66" s="92"/>
      <c r="AG66" s="92"/>
      <c r="AH66" s="92"/>
      <c r="AI66" s="92"/>
      <c r="AJ66" s="92"/>
    </row>
    <row r="67" spans="2:36">
      <c r="B67" s="536"/>
      <c r="F67" s="517"/>
      <c r="AC67" s="92"/>
      <c r="AD67" s="92"/>
      <c r="AE67" s="92"/>
      <c r="AF67" s="92"/>
      <c r="AG67" s="92"/>
      <c r="AH67" s="92"/>
      <c r="AI67" s="92"/>
      <c r="AJ67" s="92"/>
    </row>
    <row r="68" spans="2:36">
      <c r="B68" s="536"/>
      <c r="F68" s="517"/>
      <c r="AC68" s="92"/>
      <c r="AD68" s="92"/>
      <c r="AE68" s="92"/>
      <c r="AF68" s="92"/>
      <c r="AG68" s="92"/>
      <c r="AH68" s="92"/>
      <c r="AI68" s="92"/>
      <c r="AJ68" s="92"/>
    </row>
    <row r="69" spans="2:36">
      <c r="B69" s="536"/>
      <c r="F69" s="517"/>
      <c r="AC69" s="92"/>
      <c r="AD69" s="92"/>
      <c r="AE69" s="92"/>
      <c r="AF69" s="92"/>
      <c r="AG69" s="92"/>
      <c r="AH69" s="92"/>
      <c r="AI69" s="92"/>
      <c r="AJ69" s="92"/>
    </row>
    <row r="70" spans="2:36">
      <c r="B70" s="536"/>
      <c r="F70" s="517"/>
      <c r="AC70" s="92"/>
      <c r="AD70" s="92"/>
      <c r="AE70" s="92"/>
      <c r="AF70" s="92"/>
      <c r="AG70" s="92"/>
      <c r="AH70" s="92"/>
      <c r="AI70" s="92"/>
      <c r="AJ70" s="92"/>
    </row>
    <row r="71" spans="2:36">
      <c r="B71" s="536"/>
      <c r="F71" s="517"/>
      <c r="AC71" s="92"/>
      <c r="AD71" s="92"/>
      <c r="AE71" s="92"/>
      <c r="AF71" s="92"/>
      <c r="AG71" s="92"/>
      <c r="AH71" s="92"/>
      <c r="AI71" s="92"/>
      <c r="AJ71" s="92"/>
    </row>
    <row r="72" spans="2:36">
      <c r="B72" s="536"/>
      <c r="F72" s="517"/>
      <c r="AC72" s="92"/>
      <c r="AD72" s="92"/>
      <c r="AE72" s="92"/>
      <c r="AF72" s="92"/>
      <c r="AG72" s="92"/>
      <c r="AH72" s="92"/>
      <c r="AI72" s="92"/>
      <c r="AJ72" s="92"/>
    </row>
    <row r="73" spans="2:36">
      <c r="B73" s="536"/>
      <c r="F73" s="517"/>
      <c r="AC73" s="92"/>
      <c r="AD73" s="92"/>
      <c r="AE73" s="92"/>
      <c r="AF73" s="92"/>
      <c r="AG73" s="92"/>
      <c r="AH73" s="92"/>
      <c r="AI73" s="92"/>
      <c r="AJ73" s="92"/>
    </row>
    <row r="74" spans="2:36">
      <c r="B74" s="536"/>
      <c r="F74" s="517"/>
      <c r="AC74" s="92"/>
      <c r="AD74" s="92"/>
      <c r="AE74" s="92"/>
      <c r="AF74" s="92"/>
      <c r="AG74" s="92"/>
      <c r="AH74" s="92"/>
      <c r="AI74" s="92"/>
      <c r="AJ74" s="92"/>
    </row>
    <row r="75" spans="2:36">
      <c r="B75" s="536"/>
      <c r="F75" s="517"/>
      <c r="AC75" s="92"/>
      <c r="AD75" s="92"/>
      <c r="AE75" s="92"/>
      <c r="AF75" s="92"/>
      <c r="AG75" s="92"/>
      <c r="AH75" s="92"/>
      <c r="AI75" s="92"/>
      <c r="AJ75" s="92"/>
    </row>
    <row r="76" spans="2:36">
      <c r="B76" s="536"/>
      <c r="F76" s="517"/>
      <c r="AC76" s="92"/>
      <c r="AD76" s="92"/>
      <c r="AE76" s="92"/>
      <c r="AF76" s="92"/>
      <c r="AG76" s="92"/>
      <c r="AH76" s="92"/>
      <c r="AI76" s="92"/>
      <c r="AJ76" s="92"/>
    </row>
    <row r="77" spans="2:36">
      <c r="B77" s="536"/>
      <c r="F77" s="517"/>
      <c r="AC77" s="92"/>
      <c r="AD77" s="92"/>
      <c r="AE77" s="92"/>
      <c r="AF77" s="92"/>
      <c r="AG77" s="92"/>
      <c r="AH77" s="92"/>
      <c r="AI77" s="92"/>
      <c r="AJ77" s="92"/>
    </row>
    <row r="78" spans="2:36">
      <c r="B78" s="536"/>
      <c r="F78" s="517"/>
      <c r="AC78" s="92"/>
      <c r="AD78" s="92"/>
      <c r="AE78" s="92"/>
      <c r="AF78" s="92"/>
      <c r="AG78" s="92"/>
      <c r="AH78" s="92"/>
      <c r="AI78" s="92"/>
      <c r="AJ78" s="92"/>
    </row>
    <row r="79" spans="2:36">
      <c r="B79" s="536"/>
      <c r="F79" s="517"/>
      <c r="AC79" s="92"/>
      <c r="AD79" s="92"/>
      <c r="AE79" s="92"/>
      <c r="AF79" s="92"/>
      <c r="AG79" s="92"/>
      <c r="AH79" s="92"/>
      <c r="AI79" s="92"/>
      <c r="AJ79" s="92"/>
    </row>
    <row r="80" spans="2:36">
      <c r="B80" s="536"/>
      <c r="F80" s="517"/>
      <c r="AC80" s="92"/>
      <c r="AD80" s="92"/>
      <c r="AE80" s="92"/>
      <c r="AF80" s="92"/>
      <c r="AG80" s="92"/>
      <c r="AH80" s="92"/>
      <c r="AI80" s="92"/>
      <c r="AJ80" s="92"/>
    </row>
    <row r="81" spans="2:36">
      <c r="B81" s="536"/>
      <c r="F81" s="517"/>
      <c r="AC81" s="92"/>
      <c r="AD81" s="92"/>
      <c r="AE81" s="92"/>
      <c r="AF81" s="92"/>
      <c r="AG81" s="92"/>
      <c r="AH81" s="92"/>
      <c r="AI81" s="92"/>
      <c r="AJ81" s="92"/>
    </row>
    <row r="82" spans="2:36">
      <c r="B82" s="536"/>
      <c r="F82" s="517"/>
      <c r="AC82" s="92"/>
      <c r="AD82" s="92"/>
      <c r="AE82" s="92"/>
      <c r="AF82" s="92"/>
      <c r="AG82" s="92"/>
      <c r="AH82" s="92"/>
      <c r="AI82" s="92"/>
      <c r="AJ82" s="92"/>
    </row>
    <row r="83" spans="2:36">
      <c r="B83" s="536"/>
      <c r="F83" s="517"/>
      <c r="AC83" s="92"/>
      <c r="AD83" s="92"/>
      <c r="AE83" s="92"/>
      <c r="AF83" s="92"/>
      <c r="AG83" s="92"/>
      <c r="AH83" s="92"/>
      <c r="AI83" s="92"/>
      <c r="AJ83" s="92"/>
    </row>
    <row r="84" spans="2:36">
      <c r="B84" s="536"/>
      <c r="F84" s="517"/>
      <c r="AC84" s="92"/>
      <c r="AD84" s="92"/>
      <c r="AE84" s="92"/>
      <c r="AF84" s="92"/>
      <c r="AG84" s="92"/>
      <c r="AH84" s="92"/>
      <c r="AI84" s="92"/>
      <c r="AJ84" s="92"/>
    </row>
    <row r="85" spans="2:36">
      <c r="B85" s="536"/>
      <c r="F85" s="517"/>
      <c r="AC85" s="92"/>
      <c r="AD85" s="92"/>
      <c r="AE85" s="92"/>
      <c r="AF85" s="92"/>
      <c r="AG85" s="92"/>
      <c r="AH85" s="92"/>
      <c r="AI85" s="92"/>
      <c r="AJ85" s="92"/>
    </row>
    <row r="86" spans="2:36">
      <c r="B86" s="536"/>
      <c r="F86" s="517"/>
      <c r="AC86" s="92"/>
      <c r="AD86" s="92"/>
      <c r="AE86" s="92"/>
      <c r="AF86" s="92"/>
      <c r="AG86" s="92"/>
      <c r="AH86" s="92"/>
      <c r="AI86" s="92"/>
      <c r="AJ86" s="92"/>
    </row>
    <row r="87" spans="2:36">
      <c r="B87" s="536"/>
      <c r="F87" s="517"/>
      <c r="AC87" s="92"/>
      <c r="AD87" s="92"/>
      <c r="AE87" s="92"/>
      <c r="AF87" s="92"/>
      <c r="AG87" s="92"/>
      <c r="AH87" s="92"/>
      <c r="AI87" s="92"/>
      <c r="AJ87" s="92"/>
    </row>
    <row r="88" spans="2:36">
      <c r="B88" s="536"/>
      <c r="F88" s="517"/>
      <c r="AC88" s="92"/>
      <c r="AD88" s="92"/>
      <c r="AE88" s="92"/>
      <c r="AF88" s="92"/>
      <c r="AG88" s="92"/>
      <c r="AH88" s="92"/>
      <c r="AI88" s="92"/>
      <c r="AJ88" s="92"/>
    </row>
    <row r="89" spans="2:36">
      <c r="B89" s="536"/>
      <c r="F89" s="517"/>
      <c r="AC89" s="92"/>
      <c r="AD89" s="92"/>
      <c r="AE89" s="92"/>
      <c r="AF89" s="92"/>
      <c r="AG89" s="92"/>
      <c r="AH89" s="92"/>
      <c r="AI89" s="92"/>
      <c r="AJ89" s="92"/>
    </row>
    <row r="90" spans="2:36">
      <c r="B90" s="536"/>
      <c r="F90" s="517"/>
      <c r="AC90" s="92"/>
      <c r="AD90" s="92"/>
      <c r="AE90" s="92"/>
      <c r="AF90" s="92"/>
      <c r="AG90" s="92"/>
      <c r="AH90" s="92"/>
      <c r="AI90" s="92"/>
      <c r="AJ90" s="92"/>
    </row>
    <row r="91" spans="2:36">
      <c r="B91" s="536"/>
      <c r="F91" s="517"/>
      <c r="AC91" s="92"/>
      <c r="AD91" s="92"/>
      <c r="AE91" s="92"/>
      <c r="AF91" s="92"/>
      <c r="AG91" s="92"/>
      <c r="AH91" s="92"/>
      <c r="AI91" s="92"/>
      <c r="AJ91" s="92"/>
    </row>
    <row r="92" spans="2:36">
      <c r="B92" s="536"/>
      <c r="F92" s="517"/>
      <c r="AC92" s="92"/>
      <c r="AD92" s="92"/>
      <c r="AE92" s="92"/>
      <c r="AF92" s="92"/>
      <c r="AG92" s="92"/>
      <c r="AH92" s="92"/>
      <c r="AI92" s="92"/>
      <c r="AJ92" s="92"/>
    </row>
    <row r="93" spans="2:36">
      <c r="B93" s="536"/>
      <c r="F93" s="517"/>
      <c r="AC93" s="92"/>
      <c r="AD93" s="92"/>
      <c r="AE93" s="92"/>
      <c r="AF93" s="92"/>
      <c r="AG93" s="92"/>
      <c r="AH93" s="92"/>
      <c r="AI93" s="92"/>
      <c r="AJ93" s="92"/>
    </row>
    <row r="94" spans="2:36">
      <c r="B94" s="536"/>
      <c r="F94" s="517"/>
      <c r="AC94" s="92"/>
      <c r="AD94" s="92"/>
      <c r="AE94" s="92"/>
      <c r="AF94" s="92"/>
      <c r="AG94" s="92"/>
      <c r="AH94" s="92"/>
      <c r="AI94" s="92"/>
      <c r="AJ94" s="92"/>
    </row>
    <row r="95" spans="2:36">
      <c r="B95" s="536"/>
      <c r="F95" s="517"/>
      <c r="AC95" s="92"/>
      <c r="AD95" s="92"/>
      <c r="AE95" s="92"/>
      <c r="AF95" s="92"/>
      <c r="AG95" s="92"/>
      <c r="AH95" s="92"/>
      <c r="AI95" s="92"/>
      <c r="AJ95" s="92"/>
    </row>
    <row r="96" spans="2:36">
      <c r="B96" s="536"/>
      <c r="F96" s="517"/>
      <c r="AC96" s="92"/>
      <c r="AD96" s="92"/>
      <c r="AE96" s="92"/>
      <c r="AF96" s="92"/>
      <c r="AG96" s="92"/>
      <c r="AH96" s="92"/>
      <c r="AI96" s="92"/>
      <c r="AJ96" s="92"/>
    </row>
    <row r="97" spans="2:36">
      <c r="B97" s="536"/>
      <c r="F97" s="517"/>
      <c r="AC97" s="92"/>
      <c r="AD97" s="92"/>
      <c r="AE97" s="92"/>
      <c r="AF97" s="92"/>
      <c r="AG97" s="92"/>
      <c r="AH97" s="92"/>
      <c r="AI97" s="92"/>
      <c r="AJ97" s="92"/>
    </row>
    <row r="98" spans="2:36">
      <c r="B98" s="536"/>
      <c r="F98" s="517"/>
      <c r="AC98" s="92"/>
      <c r="AD98" s="92"/>
      <c r="AE98" s="92"/>
      <c r="AF98" s="92"/>
      <c r="AG98" s="92"/>
      <c r="AH98" s="92"/>
      <c r="AI98" s="92"/>
      <c r="AJ98" s="92"/>
    </row>
    <row r="99" spans="2:36">
      <c r="B99" s="536"/>
      <c r="F99" s="517"/>
      <c r="AC99" s="92"/>
      <c r="AD99" s="92"/>
      <c r="AE99" s="92"/>
      <c r="AF99" s="92"/>
      <c r="AG99" s="92"/>
      <c r="AH99" s="92"/>
      <c r="AI99" s="92"/>
      <c r="AJ99" s="92"/>
    </row>
    <row r="100" spans="2:36">
      <c r="B100" s="536"/>
      <c r="F100" s="517"/>
      <c r="AC100" s="92"/>
      <c r="AD100" s="92"/>
      <c r="AE100" s="92"/>
      <c r="AF100" s="92"/>
      <c r="AG100" s="92"/>
      <c r="AH100" s="92"/>
      <c r="AI100" s="92"/>
      <c r="AJ100" s="92"/>
    </row>
    <row r="101" spans="2:36">
      <c r="B101" s="536"/>
      <c r="F101" s="517"/>
      <c r="AC101" s="92"/>
      <c r="AD101" s="92"/>
      <c r="AE101" s="92"/>
      <c r="AF101" s="92"/>
      <c r="AG101" s="92"/>
      <c r="AH101" s="92"/>
      <c r="AI101" s="92"/>
      <c r="AJ101" s="92"/>
    </row>
    <row r="102" spans="2:36">
      <c r="B102" s="536"/>
      <c r="F102" s="517"/>
      <c r="AC102" s="92"/>
      <c r="AD102" s="92"/>
      <c r="AE102" s="92"/>
      <c r="AF102" s="92"/>
      <c r="AG102" s="92"/>
      <c r="AH102" s="92"/>
      <c r="AI102" s="92"/>
      <c r="AJ102" s="92"/>
    </row>
    <row r="103" spans="2:36">
      <c r="B103" s="536"/>
      <c r="F103" s="517"/>
      <c r="AC103" s="92"/>
      <c r="AD103" s="92"/>
      <c r="AE103" s="92"/>
      <c r="AF103" s="92"/>
      <c r="AG103" s="92"/>
      <c r="AH103" s="92"/>
      <c r="AI103" s="92"/>
      <c r="AJ103" s="92"/>
    </row>
    <row r="104" spans="2:36">
      <c r="B104" s="536"/>
      <c r="F104" s="517"/>
      <c r="AC104" s="92"/>
      <c r="AD104" s="92"/>
      <c r="AE104" s="92"/>
      <c r="AF104" s="92"/>
      <c r="AG104" s="92"/>
      <c r="AH104" s="92"/>
      <c r="AI104" s="92"/>
      <c r="AJ104" s="92"/>
    </row>
    <row r="105" spans="2:36">
      <c r="B105" s="536"/>
      <c r="F105" s="517"/>
      <c r="AC105" s="92"/>
      <c r="AD105" s="92"/>
      <c r="AE105" s="92"/>
      <c r="AF105" s="92"/>
      <c r="AG105" s="92"/>
      <c r="AH105" s="92"/>
      <c r="AI105" s="92"/>
      <c r="AJ105" s="92"/>
    </row>
    <row r="106" spans="2:36">
      <c r="B106" s="536"/>
      <c r="F106" s="517"/>
      <c r="AC106" s="92"/>
      <c r="AD106" s="92"/>
      <c r="AE106" s="92"/>
      <c r="AF106" s="92"/>
      <c r="AG106" s="92"/>
      <c r="AH106" s="92"/>
      <c r="AI106" s="92"/>
      <c r="AJ106" s="92"/>
    </row>
    <row r="107" spans="2:36">
      <c r="B107" s="536"/>
      <c r="F107" s="517"/>
      <c r="AC107" s="92"/>
      <c r="AD107" s="92"/>
      <c r="AE107" s="92"/>
      <c r="AF107" s="92"/>
      <c r="AG107" s="92"/>
      <c r="AH107" s="92"/>
      <c r="AI107" s="92"/>
      <c r="AJ107" s="92"/>
    </row>
    <row r="108" spans="2:36">
      <c r="B108" s="536"/>
      <c r="F108" s="517"/>
      <c r="AC108" s="92"/>
      <c r="AD108" s="92"/>
      <c r="AE108" s="92"/>
      <c r="AF108" s="92"/>
      <c r="AG108" s="92"/>
      <c r="AH108" s="92"/>
      <c r="AI108" s="92"/>
      <c r="AJ108" s="92"/>
    </row>
    <row r="109" spans="2:36">
      <c r="B109" s="536"/>
      <c r="F109" s="517"/>
      <c r="AC109" s="92"/>
      <c r="AD109" s="92"/>
      <c r="AE109" s="92"/>
      <c r="AF109" s="92"/>
      <c r="AG109" s="92"/>
      <c r="AH109" s="92"/>
      <c r="AI109" s="92"/>
      <c r="AJ109" s="92"/>
    </row>
    <row r="110" spans="2:36">
      <c r="B110" s="536"/>
      <c r="F110" s="517"/>
      <c r="AC110" s="92"/>
      <c r="AD110" s="92"/>
      <c r="AE110" s="92"/>
      <c r="AF110" s="92"/>
      <c r="AG110" s="92"/>
      <c r="AH110" s="92"/>
      <c r="AI110" s="92"/>
      <c r="AJ110" s="92"/>
    </row>
    <row r="111" spans="2:36">
      <c r="B111" s="536"/>
      <c r="F111" s="517"/>
      <c r="AC111" s="92"/>
      <c r="AD111" s="92"/>
      <c r="AE111" s="92"/>
      <c r="AF111" s="92"/>
      <c r="AG111" s="92"/>
      <c r="AH111" s="92"/>
      <c r="AI111" s="92"/>
      <c r="AJ111" s="92"/>
    </row>
    <row r="112" spans="2:36">
      <c r="B112" s="536"/>
      <c r="F112" s="517"/>
      <c r="AC112" s="92"/>
      <c r="AD112" s="92"/>
      <c r="AE112" s="92"/>
      <c r="AF112" s="92"/>
      <c r="AG112" s="92"/>
      <c r="AH112" s="92"/>
      <c r="AI112" s="92"/>
      <c r="AJ112" s="92"/>
    </row>
    <row r="113" spans="2:36">
      <c r="B113" s="536"/>
      <c r="F113" s="517"/>
      <c r="AC113" s="92"/>
      <c r="AD113" s="92"/>
      <c r="AE113" s="92"/>
      <c r="AF113" s="92"/>
      <c r="AG113" s="92"/>
      <c r="AH113" s="92"/>
      <c r="AI113" s="92"/>
      <c r="AJ113" s="92"/>
    </row>
    <row r="114" spans="2:36">
      <c r="B114" s="536"/>
      <c r="F114" s="517"/>
      <c r="AC114" s="92"/>
      <c r="AD114" s="92"/>
      <c r="AE114" s="92"/>
      <c r="AF114" s="92"/>
      <c r="AG114" s="92"/>
      <c r="AH114" s="92"/>
      <c r="AI114" s="92"/>
      <c r="AJ114" s="92"/>
    </row>
    <row r="115" spans="2:36">
      <c r="B115" s="536"/>
      <c r="F115" s="517"/>
      <c r="AC115" s="92"/>
      <c r="AD115" s="92"/>
      <c r="AE115" s="92"/>
      <c r="AF115" s="92"/>
      <c r="AG115" s="92"/>
      <c r="AH115" s="92"/>
      <c r="AI115" s="92"/>
      <c r="AJ115" s="92"/>
    </row>
    <row r="116" spans="2:36">
      <c r="B116" s="536"/>
      <c r="F116" s="517"/>
      <c r="AC116" s="92"/>
      <c r="AD116" s="92"/>
      <c r="AE116" s="92"/>
      <c r="AF116" s="92"/>
      <c r="AG116" s="92"/>
      <c r="AH116" s="92"/>
      <c r="AI116" s="92"/>
      <c r="AJ116" s="92"/>
    </row>
    <row r="117" spans="2:36">
      <c r="B117" s="536"/>
      <c r="F117" s="517"/>
      <c r="AC117" s="92"/>
      <c r="AD117" s="92"/>
      <c r="AE117" s="92"/>
      <c r="AF117" s="92"/>
      <c r="AG117" s="92"/>
      <c r="AH117" s="92"/>
      <c r="AI117" s="92"/>
      <c r="AJ117" s="92"/>
    </row>
    <row r="118" spans="2:36">
      <c r="B118" s="536"/>
      <c r="F118" s="517"/>
      <c r="AC118" s="92"/>
      <c r="AD118" s="92"/>
      <c r="AE118" s="92"/>
      <c r="AF118" s="92"/>
      <c r="AG118" s="92"/>
      <c r="AH118" s="92"/>
      <c r="AI118" s="92"/>
      <c r="AJ118" s="92"/>
    </row>
    <row r="119" spans="2:36">
      <c r="B119" s="536"/>
      <c r="F119" s="517"/>
      <c r="AC119" s="92"/>
      <c r="AD119" s="92"/>
      <c r="AE119" s="92"/>
      <c r="AF119" s="92"/>
      <c r="AG119" s="92"/>
      <c r="AH119" s="92"/>
      <c r="AI119" s="92"/>
      <c r="AJ119" s="92"/>
    </row>
    <row r="120" spans="2:36">
      <c r="B120" s="536"/>
      <c r="F120" s="517"/>
      <c r="AC120" s="92"/>
      <c r="AD120" s="92"/>
      <c r="AE120" s="92"/>
      <c r="AF120" s="92"/>
      <c r="AG120" s="92"/>
      <c r="AH120" s="92"/>
      <c r="AI120" s="92"/>
      <c r="AJ120" s="92"/>
    </row>
    <row r="121" spans="2:36">
      <c r="B121" s="536"/>
      <c r="F121" s="517"/>
      <c r="AC121" s="92"/>
      <c r="AD121" s="92"/>
      <c r="AE121" s="92"/>
      <c r="AF121" s="92"/>
      <c r="AG121" s="92"/>
      <c r="AH121" s="92"/>
      <c r="AI121" s="92"/>
      <c r="AJ121" s="92"/>
    </row>
    <row r="122" spans="2:36">
      <c r="B122" s="536"/>
      <c r="F122" s="517"/>
      <c r="AC122" s="92"/>
      <c r="AD122" s="92"/>
      <c r="AE122" s="92"/>
      <c r="AF122" s="92"/>
      <c r="AG122" s="92"/>
      <c r="AH122" s="92"/>
      <c r="AI122" s="92"/>
      <c r="AJ122" s="92"/>
    </row>
    <row r="123" spans="2:36">
      <c r="B123" s="536"/>
      <c r="F123" s="517"/>
      <c r="AC123" s="92"/>
      <c r="AD123" s="92"/>
      <c r="AE123" s="92"/>
      <c r="AF123" s="92"/>
      <c r="AG123" s="92"/>
      <c r="AH123" s="92"/>
      <c r="AI123" s="92"/>
      <c r="AJ123" s="92"/>
    </row>
    <row r="124" spans="2:36">
      <c r="B124" s="536"/>
      <c r="F124" s="517"/>
      <c r="AC124" s="92"/>
      <c r="AD124" s="92"/>
      <c r="AE124" s="92"/>
      <c r="AF124" s="92"/>
      <c r="AG124" s="92"/>
      <c r="AH124" s="92"/>
      <c r="AI124" s="92"/>
      <c r="AJ124" s="92"/>
    </row>
    <row r="125" spans="2:36">
      <c r="B125" s="536"/>
      <c r="F125" s="517"/>
      <c r="AC125" s="92"/>
      <c r="AD125" s="92"/>
      <c r="AE125" s="92"/>
      <c r="AF125" s="92"/>
      <c r="AG125" s="92"/>
      <c r="AH125" s="92"/>
      <c r="AI125" s="92"/>
      <c r="AJ125" s="92"/>
    </row>
    <row r="126" spans="2:36">
      <c r="B126" s="536"/>
      <c r="F126" s="517"/>
      <c r="AC126" s="92"/>
      <c r="AD126" s="92"/>
      <c r="AE126" s="92"/>
      <c r="AF126" s="92"/>
      <c r="AG126" s="92"/>
      <c r="AH126" s="92"/>
      <c r="AI126" s="92"/>
      <c r="AJ126" s="92"/>
    </row>
    <row r="127" spans="2:36">
      <c r="B127" s="536"/>
      <c r="F127" s="517"/>
      <c r="AC127" s="92"/>
      <c r="AD127" s="92"/>
      <c r="AE127" s="92"/>
      <c r="AF127" s="92"/>
      <c r="AG127" s="92"/>
      <c r="AH127" s="92"/>
      <c r="AI127" s="92"/>
      <c r="AJ127" s="92"/>
    </row>
    <row r="128" spans="2:36">
      <c r="B128" s="536"/>
      <c r="F128" s="517"/>
      <c r="AC128" s="92"/>
      <c r="AD128" s="92"/>
      <c r="AE128" s="92"/>
      <c r="AF128" s="92"/>
      <c r="AG128" s="92"/>
      <c r="AH128" s="92"/>
      <c r="AI128" s="92"/>
      <c r="AJ128" s="92"/>
    </row>
    <row r="129" spans="2:36">
      <c r="B129" s="536"/>
      <c r="F129" s="517"/>
      <c r="AC129" s="92"/>
      <c r="AD129" s="92"/>
      <c r="AE129" s="92"/>
      <c r="AF129" s="92"/>
      <c r="AG129" s="92"/>
      <c r="AH129" s="92"/>
      <c r="AI129" s="92"/>
      <c r="AJ129" s="92"/>
    </row>
    <row r="130" spans="2:36">
      <c r="B130" s="536"/>
      <c r="F130" s="517"/>
      <c r="AC130" s="92"/>
      <c r="AD130" s="92"/>
      <c r="AE130" s="92"/>
      <c r="AF130" s="92"/>
      <c r="AG130" s="92"/>
      <c r="AH130" s="92"/>
      <c r="AI130" s="92"/>
      <c r="AJ130" s="92"/>
    </row>
    <row r="131" spans="2:36">
      <c r="B131" s="536"/>
      <c r="F131" s="517"/>
      <c r="AC131" s="92"/>
      <c r="AD131" s="92"/>
      <c r="AE131" s="92"/>
      <c r="AF131" s="92"/>
      <c r="AG131" s="92"/>
      <c r="AH131" s="92"/>
      <c r="AI131" s="92"/>
      <c r="AJ131" s="92"/>
    </row>
    <row r="132" spans="2:36">
      <c r="B132" s="536"/>
      <c r="F132" s="517"/>
      <c r="AC132" s="92"/>
      <c r="AD132" s="92"/>
      <c r="AE132" s="92"/>
      <c r="AF132" s="92"/>
      <c r="AG132" s="92"/>
      <c r="AH132" s="92"/>
      <c r="AI132" s="92"/>
      <c r="AJ132" s="92"/>
    </row>
    <row r="133" spans="2:36">
      <c r="B133" s="536"/>
      <c r="F133" s="517"/>
      <c r="AC133" s="92"/>
      <c r="AD133" s="92"/>
      <c r="AE133" s="92"/>
      <c r="AF133" s="92"/>
      <c r="AG133" s="92"/>
      <c r="AH133" s="92"/>
      <c r="AI133" s="92"/>
      <c r="AJ133" s="92"/>
    </row>
    <row r="134" spans="2:36">
      <c r="B134" s="536"/>
      <c r="F134" s="517"/>
      <c r="AC134" s="92"/>
      <c r="AD134" s="92"/>
      <c r="AE134" s="92"/>
      <c r="AF134" s="92"/>
      <c r="AG134" s="92"/>
      <c r="AH134" s="92"/>
      <c r="AI134" s="92"/>
      <c r="AJ134" s="92"/>
    </row>
    <row r="135" spans="2:36">
      <c r="B135" s="536"/>
      <c r="F135" s="517"/>
      <c r="AC135" s="92"/>
      <c r="AD135" s="92"/>
      <c r="AE135" s="92"/>
      <c r="AF135" s="92"/>
      <c r="AG135" s="92"/>
      <c r="AH135" s="92"/>
      <c r="AI135" s="92"/>
      <c r="AJ135" s="92"/>
    </row>
    <row r="136" spans="2:36">
      <c r="B136" s="536"/>
      <c r="F136" s="517"/>
      <c r="AC136" s="92"/>
      <c r="AD136" s="92"/>
      <c r="AE136" s="92"/>
      <c r="AF136" s="92"/>
      <c r="AG136" s="92"/>
      <c r="AH136" s="92"/>
      <c r="AI136" s="92"/>
      <c r="AJ136" s="92"/>
    </row>
    <row r="137" spans="2:36">
      <c r="B137" s="536"/>
      <c r="F137" s="517"/>
      <c r="AC137" s="92"/>
      <c r="AD137" s="92"/>
      <c r="AE137" s="92"/>
      <c r="AF137" s="92"/>
      <c r="AG137" s="92"/>
      <c r="AH137" s="92"/>
      <c r="AI137" s="92"/>
      <c r="AJ137" s="92"/>
    </row>
    <row r="138" spans="2:36">
      <c r="B138" s="536"/>
      <c r="F138" s="517"/>
      <c r="AC138" s="92"/>
      <c r="AD138" s="92"/>
      <c r="AE138" s="92"/>
      <c r="AF138" s="92"/>
      <c r="AG138" s="92"/>
      <c r="AH138" s="92"/>
      <c r="AI138" s="92"/>
      <c r="AJ138" s="92"/>
    </row>
    <row r="139" spans="2:36">
      <c r="B139" s="536"/>
      <c r="F139" s="517"/>
      <c r="AC139" s="92"/>
      <c r="AD139" s="92"/>
      <c r="AE139" s="92"/>
      <c r="AF139" s="92"/>
      <c r="AG139" s="92"/>
      <c r="AH139" s="92"/>
      <c r="AI139" s="92"/>
      <c r="AJ139" s="92"/>
    </row>
    <row r="140" spans="2:36">
      <c r="B140" s="536"/>
      <c r="F140" s="517"/>
      <c r="AC140" s="92"/>
      <c r="AD140" s="92"/>
      <c r="AE140" s="92"/>
      <c r="AF140" s="92"/>
      <c r="AG140" s="92"/>
      <c r="AH140" s="92"/>
      <c r="AI140" s="92"/>
      <c r="AJ140" s="92"/>
    </row>
    <row r="141" spans="2:36">
      <c r="B141" s="536"/>
      <c r="F141" s="517"/>
      <c r="AC141" s="92"/>
      <c r="AD141" s="92"/>
      <c r="AE141" s="92"/>
      <c r="AF141" s="92"/>
      <c r="AG141" s="92"/>
      <c r="AH141" s="92"/>
      <c r="AI141" s="92"/>
      <c r="AJ141" s="92"/>
    </row>
    <row r="142" spans="2:36">
      <c r="B142" s="536"/>
      <c r="F142" s="517"/>
      <c r="AC142" s="92"/>
      <c r="AD142" s="92"/>
      <c r="AE142" s="92"/>
      <c r="AF142" s="92"/>
      <c r="AG142" s="92"/>
      <c r="AH142" s="92"/>
      <c r="AI142" s="92"/>
      <c r="AJ142" s="92"/>
    </row>
    <row r="143" spans="2:36">
      <c r="B143" s="536"/>
      <c r="F143" s="517"/>
      <c r="AC143" s="92"/>
      <c r="AD143" s="92"/>
      <c r="AE143" s="92"/>
      <c r="AF143" s="92"/>
      <c r="AG143" s="92"/>
      <c r="AH143" s="92"/>
      <c r="AI143" s="92"/>
      <c r="AJ143" s="92"/>
    </row>
    <row r="144" spans="2:36">
      <c r="B144" s="536"/>
      <c r="F144" s="517"/>
      <c r="AC144" s="92"/>
      <c r="AD144" s="92"/>
      <c r="AE144" s="92"/>
      <c r="AF144" s="92"/>
      <c r="AG144" s="92"/>
      <c r="AH144" s="92"/>
      <c r="AI144" s="92"/>
      <c r="AJ144" s="92"/>
    </row>
    <row r="145" spans="2:36">
      <c r="B145" s="536"/>
      <c r="F145" s="517"/>
      <c r="AC145" s="92"/>
      <c r="AD145" s="92"/>
      <c r="AE145" s="92"/>
      <c r="AF145" s="92"/>
      <c r="AG145" s="92"/>
      <c r="AH145" s="92"/>
      <c r="AI145" s="92"/>
      <c r="AJ145" s="92"/>
    </row>
    <row r="146" spans="2:36">
      <c r="B146" s="536"/>
      <c r="F146" s="517"/>
      <c r="AC146" s="92"/>
      <c r="AD146" s="92"/>
      <c r="AE146" s="92"/>
      <c r="AF146" s="92"/>
      <c r="AG146" s="92"/>
      <c r="AH146" s="92"/>
      <c r="AI146" s="92"/>
      <c r="AJ146" s="92"/>
    </row>
    <row r="147" spans="2:36">
      <c r="B147" s="536"/>
      <c r="F147" s="517"/>
      <c r="AC147" s="92"/>
      <c r="AD147" s="92"/>
      <c r="AE147" s="92"/>
      <c r="AF147" s="92"/>
      <c r="AG147" s="92"/>
      <c r="AH147" s="92"/>
      <c r="AI147" s="92"/>
      <c r="AJ147" s="92"/>
    </row>
    <row r="148" spans="2:36">
      <c r="B148" s="536"/>
      <c r="F148" s="517"/>
      <c r="AC148" s="92"/>
      <c r="AD148" s="92"/>
      <c r="AE148" s="92"/>
      <c r="AF148" s="92"/>
      <c r="AG148" s="92"/>
      <c r="AH148" s="92"/>
      <c r="AI148" s="92"/>
      <c r="AJ148" s="92"/>
    </row>
    <row r="149" spans="2:36">
      <c r="B149" s="536"/>
      <c r="F149" s="517"/>
      <c r="AC149" s="92"/>
      <c r="AD149" s="92"/>
      <c r="AE149" s="92"/>
      <c r="AF149" s="92"/>
      <c r="AG149" s="92"/>
      <c r="AH149" s="92"/>
      <c r="AI149" s="92"/>
      <c r="AJ149" s="92"/>
    </row>
    <row r="150" spans="2:36">
      <c r="B150" s="536"/>
      <c r="F150" s="517"/>
      <c r="AC150" s="92"/>
      <c r="AD150" s="92"/>
      <c r="AE150" s="92"/>
      <c r="AF150" s="92"/>
      <c r="AG150" s="92"/>
      <c r="AH150" s="92"/>
      <c r="AI150" s="92"/>
      <c r="AJ150" s="92"/>
    </row>
    <row r="151" spans="2:36">
      <c r="B151" s="536"/>
      <c r="F151" s="517"/>
      <c r="AC151" s="92"/>
      <c r="AD151" s="92"/>
      <c r="AE151" s="92"/>
      <c r="AF151" s="92"/>
      <c r="AG151" s="92"/>
      <c r="AH151" s="92"/>
      <c r="AI151" s="92"/>
      <c r="AJ151" s="92"/>
    </row>
    <row r="152" spans="2:36">
      <c r="B152" s="536"/>
      <c r="F152" s="517"/>
      <c r="AC152" s="92"/>
      <c r="AD152" s="92"/>
      <c r="AE152" s="92"/>
      <c r="AF152" s="92"/>
      <c r="AG152" s="92"/>
      <c r="AH152" s="92"/>
      <c r="AI152" s="92"/>
      <c r="AJ152" s="92"/>
    </row>
    <row r="153" spans="2:36">
      <c r="B153" s="536"/>
      <c r="F153" s="517"/>
      <c r="AC153" s="92"/>
      <c r="AD153" s="92"/>
      <c r="AE153" s="92"/>
      <c r="AF153" s="92"/>
      <c r="AG153" s="92"/>
      <c r="AH153" s="92"/>
      <c r="AI153" s="92"/>
      <c r="AJ153" s="92"/>
    </row>
    <row r="154" spans="2:36">
      <c r="B154" s="536"/>
      <c r="F154" s="517"/>
      <c r="AC154" s="92"/>
      <c r="AD154" s="92"/>
      <c r="AE154" s="92"/>
      <c r="AF154" s="92"/>
      <c r="AG154" s="92"/>
      <c r="AH154" s="92"/>
      <c r="AI154" s="92"/>
      <c r="AJ154" s="92"/>
    </row>
    <row r="155" spans="2:36">
      <c r="B155" s="536"/>
      <c r="F155" s="517"/>
      <c r="AC155" s="92"/>
      <c r="AD155" s="92"/>
      <c r="AE155" s="92"/>
      <c r="AF155" s="92"/>
      <c r="AG155" s="92"/>
      <c r="AH155" s="92"/>
      <c r="AI155" s="92"/>
      <c r="AJ155" s="92"/>
    </row>
    <row r="156" spans="2:36">
      <c r="B156" s="536"/>
      <c r="F156" s="517"/>
      <c r="AC156" s="92"/>
      <c r="AD156" s="92"/>
      <c r="AE156" s="92"/>
      <c r="AF156" s="92"/>
      <c r="AG156" s="92"/>
      <c r="AH156" s="92"/>
      <c r="AI156" s="92"/>
      <c r="AJ156" s="92"/>
    </row>
    <row r="157" spans="2:36">
      <c r="B157" s="536"/>
      <c r="F157" s="517"/>
      <c r="AC157" s="92"/>
      <c r="AD157" s="92"/>
      <c r="AE157" s="92"/>
      <c r="AF157" s="92"/>
      <c r="AG157" s="92"/>
      <c r="AH157" s="92"/>
      <c r="AI157" s="92"/>
      <c r="AJ157" s="92"/>
    </row>
    <row r="158" spans="2:36">
      <c r="B158" s="536"/>
      <c r="F158" s="517"/>
      <c r="AC158" s="92"/>
      <c r="AD158" s="92"/>
      <c r="AE158" s="92"/>
      <c r="AF158" s="92"/>
      <c r="AG158" s="92"/>
      <c r="AH158" s="92"/>
      <c r="AI158" s="92"/>
      <c r="AJ158" s="92"/>
    </row>
    <row r="159" spans="2:36">
      <c r="B159" s="536"/>
      <c r="F159" s="517"/>
      <c r="AC159" s="92"/>
      <c r="AD159" s="92"/>
      <c r="AE159" s="92"/>
      <c r="AF159" s="92"/>
      <c r="AG159" s="92"/>
      <c r="AH159" s="92"/>
      <c r="AI159" s="92"/>
      <c r="AJ159" s="92"/>
    </row>
    <row r="160" spans="2:36">
      <c r="B160" s="536"/>
      <c r="F160" s="517"/>
      <c r="AC160" s="92"/>
      <c r="AD160" s="92"/>
      <c r="AE160" s="92"/>
      <c r="AF160" s="92"/>
      <c r="AG160" s="92"/>
      <c r="AH160" s="92"/>
      <c r="AI160" s="92"/>
      <c r="AJ160" s="92"/>
    </row>
    <row r="161" spans="2:36">
      <c r="B161" s="536"/>
      <c r="F161" s="517"/>
      <c r="AC161" s="92"/>
      <c r="AD161" s="92"/>
      <c r="AE161" s="92"/>
      <c r="AF161" s="92"/>
      <c r="AG161" s="92"/>
      <c r="AH161" s="92"/>
      <c r="AI161" s="92"/>
      <c r="AJ161" s="92"/>
    </row>
    <row r="162" spans="2:36">
      <c r="B162" s="536"/>
      <c r="F162" s="517"/>
      <c r="AC162" s="92"/>
      <c r="AD162" s="92"/>
      <c r="AE162" s="92"/>
      <c r="AF162" s="92"/>
      <c r="AG162" s="92"/>
      <c r="AH162" s="92"/>
      <c r="AI162" s="92"/>
      <c r="AJ162" s="92"/>
    </row>
    <row r="163" spans="2:36">
      <c r="B163" s="536"/>
      <c r="F163" s="517"/>
      <c r="AC163" s="92"/>
      <c r="AD163" s="92"/>
      <c r="AE163" s="92"/>
      <c r="AF163" s="92"/>
      <c r="AG163" s="92"/>
      <c r="AH163" s="92"/>
      <c r="AI163" s="92"/>
      <c r="AJ163" s="92"/>
    </row>
    <row r="164" spans="2:36">
      <c r="B164" s="536"/>
      <c r="F164" s="517"/>
      <c r="AC164" s="92"/>
      <c r="AD164" s="92"/>
      <c r="AE164" s="92"/>
      <c r="AF164" s="92"/>
      <c r="AG164" s="92"/>
      <c r="AH164" s="92"/>
      <c r="AI164" s="92"/>
      <c r="AJ164" s="92"/>
    </row>
    <row r="165" spans="2:36">
      <c r="B165" s="536"/>
      <c r="F165" s="517"/>
      <c r="AC165" s="92"/>
      <c r="AD165" s="92"/>
      <c r="AE165" s="92"/>
      <c r="AF165" s="92"/>
      <c r="AG165" s="92"/>
      <c r="AH165" s="92"/>
      <c r="AI165" s="92"/>
      <c r="AJ165" s="92"/>
    </row>
    <row r="166" spans="2:36">
      <c r="B166" s="536"/>
      <c r="F166" s="517"/>
      <c r="AC166" s="92"/>
      <c r="AD166" s="92"/>
      <c r="AE166" s="92"/>
      <c r="AF166" s="92"/>
      <c r="AG166" s="92"/>
      <c r="AH166" s="92"/>
      <c r="AI166" s="92"/>
      <c r="AJ166" s="92"/>
    </row>
    <row r="167" spans="2:36">
      <c r="B167" s="536"/>
      <c r="F167" s="517"/>
      <c r="AC167" s="92"/>
      <c r="AD167" s="92"/>
      <c r="AE167" s="92"/>
      <c r="AF167" s="92"/>
      <c r="AG167" s="92"/>
      <c r="AH167" s="92"/>
      <c r="AI167" s="92"/>
      <c r="AJ167" s="92"/>
    </row>
    <row r="168" spans="2:36">
      <c r="B168" s="536"/>
      <c r="F168" s="517"/>
      <c r="AC168" s="92"/>
      <c r="AD168" s="92"/>
      <c r="AE168" s="92"/>
      <c r="AF168" s="92"/>
      <c r="AG168" s="92"/>
      <c r="AH168" s="92"/>
      <c r="AI168" s="92"/>
      <c r="AJ168" s="92"/>
    </row>
    <row r="169" spans="2:36">
      <c r="B169" s="536"/>
      <c r="F169" s="517"/>
      <c r="AC169" s="92"/>
      <c r="AD169" s="92"/>
      <c r="AE169" s="92"/>
      <c r="AF169" s="92"/>
      <c r="AG169" s="92"/>
      <c r="AH169" s="92"/>
      <c r="AI169" s="92"/>
      <c r="AJ169" s="92"/>
    </row>
    <row r="170" spans="2:36">
      <c r="B170" s="536"/>
      <c r="F170" s="517"/>
      <c r="AC170" s="92"/>
      <c r="AD170" s="92"/>
      <c r="AE170" s="92"/>
      <c r="AF170" s="92"/>
      <c r="AG170" s="92"/>
      <c r="AH170" s="92"/>
      <c r="AI170" s="92"/>
      <c r="AJ170" s="92"/>
    </row>
    <row r="171" spans="2:36">
      <c r="B171" s="536"/>
      <c r="F171" s="517"/>
      <c r="AC171" s="92"/>
      <c r="AD171" s="92"/>
      <c r="AE171" s="92"/>
      <c r="AF171" s="92"/>
      <c r="AG171" s="92"/>
      <c r="AH171" s="92"/>
      <c r="AI171" s="92"/>
      <c r="AJ171" s="92"/>
    </row>
    <row r="172" spans="2:36">
      <c r="B172" s="536"/>
      <c r="F172" s="517"/>
      <c r="AC172" s="92"/>
      <c r="AD172" s="92"/>
      <c r="AE172" s="92"/>
      <c r="AF172" s="92"/>
      <c r="AG172" s="92"/>
      <c r="AH172" s="92"/>
      <c r="AI172" s="92"/>
      <c r="AJ172" s="92"/>
    </row>
    <row r="173" spans="2:36">
      <c r="B173" s="536"/>
      <c r="F173" s="517"/>
      <c r="AC173" s="92"/>
      <c r="AD173" s="92"/>
      <c r="AE173" s="92"/>
      <c r="AF173" s="92"/>
      <c r="AG173" s="92"/>
      <c r="AH173" s="92"/>
      <c r="AI173" s="92"/>
      <c r="AJ173" s="92"/>
    </row>
    <row r="174" spans="2:36">
      <c r="B174" s="536"/>
      <c r="F174" s="517"/>
      <c r="AC174" s="92"/>
      <c r="AD174" s="92"/>
      <c r="AE174" s="92"/>
      <c r="AF174" s="92"/>
      <c r="AG174" s="92"/>
      <c r="AH174" s="92"/>
      <c r="AI174" s="92"/>
      <c r="AJ174" s="92"/>
    </row>
    <row r="175" spans="2:36">
      <c r="B175" s="536"/>
      <c r="F175" s="517"/>
      <c r="AC175" s="92"/>
      <c r="AD175" s="92"/>
      <c r="AE175" s="92"/>
      <c r="AF175" s="92"/>
      <c r="AG175" s="92"/>
      <c r="AH175" s="92"/>
      <c r="AI175" s="92"/>
      <c r="AJ175" s="92"/>
    </row>
    <row r="176" spans="2:36">
      <c r="B176" s="536"/>
      <c r="F176" s="517"/>
      <c r="AC176" s="92"/>
      <c r="AD176" s="92"/>
      <c r="AE176" s="92"/>
      <c r="AF176" s="92"/>
      <c r="AG176" s="92"/>
      <c r="AH176" s="92"/>
      <c r="AI176" s="92"/>
      <c r="AJ176" s="92"/>
    </row>
    <row r="177" spans="2:36">
      <c r="B177" s="536"/>
      <c r="F177" s="517"/>
      <c r="AC177" s="92"/>
      <c r="AD177" s="92"/>
      <c r="AE177" s="92"/>
      <c r="AF177" s="92"/>
      <c r="AG177" s="92"/>
      <c r="AH177" s="92"/>
      <c r="AI177" s="92"/>
      <c r="AJ177" s="92"/>
    </row>
    <row r="178" spans="2:36">
      <c r="B178" s="536"/>
      <c r="F178" s="517"/>
      <c r="AC178" s="92"/>
      <c r="AD178" s="92"/>
      <c r="AE178" s="92"/>
      <c r="AF178" s="92"/>
      <c r="AG178" s="92"/>
      <c r="AH178" s="92"/>
      <c r="AI178" s="92"/>
      <c r="AJ178" s="92"/>
    </row>
    <row r="179" spans="2:36">
      <c r="B179" s="536"/>
      <c r="F179" s="517"/>
      <c r="AC179" s="92"/>
      <c r="AD179" s="92"/>
      <c r="AE179" s="92"/>
      <c r="AF179" s="92"/>
      <c r="AG179" s="92"/>
      <c r="AH179" s="92"/>
      <c r="AI179" s="92"/>
      <c r="AJ179" s="92"/>
    </row>
    <row r="180" spans="2:36">
      <c r="B180" s="536"/>
      <c r="F180" s="517"/>
      <c r="AC180" s="92"/>
      <c r="AD180" s="92"/>
      <c r="AE180" s="92"/>
      <c r="AF180" s="92"/>
      <c r="AG180" s="92"/>
      <c r="AH180" s="92"/>
      <c r="AI180" s="92"/>
      <c r="AJ180" s="92"/>
    </row>
    <row r="181" spans="2:36">
      <c r="B181" s="536"/>
      <c r="F181" s="517"/>
      <c r="AC181" s="92"/>
      <c r="AD181" s="92"/>
      <c r="AE181" s="92"/>
      <c r="AF181" s="92"/>
      <c r="AG181" s="92"/>
      <c r="AH181" s="92"/>
      <c r="AI181" s="92"/>
      <c r="AJ181" s="92"/>
    </row>
    <row r="182" spans="2:36">
      <c r="B182" s="536"/>
      <c r="F182" s="517"/>
      <c r="AC182" s="92"/>
      <c r="AD182" s="92"/>
      <c r="AE182" s="92"/>
      <c r="AF182" s="92"/>
      <c r="AG182" s="92"/>
      <c r="AH182" s="92"/>
      <c r="AI182" s="92"/>
      <c r="AJ182" s="92"/>
    </row>
    <row r="183" spans="2:36">
      <c r="B183" s="536"/>
      <c r="F183" s="517"/>
      <c r="AC183" s="92"/>
      <c r="AD183" s="92"/>
      <c r="AE183" s="92"/>
      <c r="AF183" s="92"/>
      <c r="AG183" s="92"/>
      <c r="AH183" s="92"/>
      <c r="AI183" s="92"/>
      <c r="AJ183" s="92"/>
    </row>
    <row r="184" spans="2:36">
      <c r="B184" s="536"/>
      <c r="F184" s="517"/>
      <c r="AC184" s="92"/>
      <c r="AD184" s="92"/>
      <c r="AE184" s="92"/>
      <c r="AF184" s="92"/>
      <c r="AG184" s="92"/>
      <c r="AH184" s="92"/>
      <c r="AI184" s="92"/>
      <c r="AJ184" s="92"/>
    </row>
    <row r="185" spans="2:36">
      <c r="B185" s="536"/>
      <c r="F185" s="517"/>
      <c r="AC185" s="92"/>
      <c r="AD185" s="92"/>
      <c r="AE185" s="92"/>
      <c r="AF185" s="92"/>
      <c r="AG185" s="92"/>
      <c r="AH185" s="92"/>
      <c r="AI185" s="92"/>
      <c r="AJ185" s="92"/>
    </row>
    <row r="186" spans="2:36">
      <c r="B186" s="536"/>
      <c r="F186" s="517"/>
      <c r="AC186" s="92"/>
      <c r="AD186" s="92"/>
      <c r="AE186" s="92"/>
      <c r="AF186" s="92"/>
      <c r="AG186" s="92"/>
      <c r="AH186" s="92"/>
      <c r="AI186" s="92"/>
      <c r="AJ186" s="92"/>
    </row>
    <row r="187" spans="2:36">
      <c r="B187" s="536"/>
      <c r="F187" s="517"/>
      <c r="AC187" s="92"/>
      <c r="AD187" s="92"/>
      <c r="AE187" s="92"/>
      <c r="AF187" s="92"/>
      <c r="AG187" s="92"/>
      <c r="AH187" s="92"/>
      <c r="AI187" s="92"/>
      <c r="AJ187" s="92"/>
    </row>
    <row r="188" spans="2:36">
      <c r="B188" s="536"/>
      <c r="F188" s="517"/>
      <c r="AC188" s="92"/>
      <c r="AD188" s="92"/>
      <c r="AE188" s="92"/>
      <c r="AF188" s="92"/>
      <c r="AG188" s="92"/>
      <c r="AH188" s="92"/>
      <c r="AI188" s="92"/>
      <c r="AJ188" s="92"/>
    </row>
    <row r="189" spans="2:36">
      <c r="B189" s="536"/>
      <c r="F189" s="517"/>
      <c r="AC189" s="92"/>
      <c r="AD189" s="92"/>
      <c r="AE189" s="92"/>
      <c r="AF189" s="92"/>
      <c r="AG189" s="92"/>
      <c r="AH189" s="92"/>
      <c r="AI189" s="92"/>
      <c r="AJ189" s="92"/>
    </row>
    <row r="190" spans="2:36">
      <c r="B190" s="536"/>
      <c r="F190" s="517"/>
      <c r="AC190" s="92"/>
      <c r="AD190" s="92"/>
      <c r="AE190" s="92"/>
      <c r="AF190" s="92"/>
      <c r="AG190" s="92"/>
      <c r="AH190" s="92"/>
      <c r="AI190" s="92"/>
      <c r="AJ190" s="92"/>
    </row>
    <row r="191" spans="2:36">
      <c r="B191" s="536"/>
      <c r="F191" s="517"/>
      <c r="AC191" s="92"/>
      <c r="AD191" s="92"/>
      <c r="AE191" s="92"/>
      <c r="AF191" s="92"/>
      <c r="AG191" s="92"/>
      <c r="AH191" s="92"/>
      <c r="AI191" s="92"/>
      <c r="AJ191" s="92"/>
    </row>
    <row r="192" spans="2:36">
      <c r="B192" s="536"/>
      <c r="F192" s="517"/>
      <c r="AC192" s="92"/>
      <c r="AD192" s="92"/>
      <c r="AE192" s="92"/>
      <c r="AF192" s="92"/>
      <c r="AG192" s="92"/>
      <c r="AH192" s="92"/>
      <c r="AI192" s="92"/>
      <c r="AJ192" s="92"/>
    </row>
    <row r="193" spans="2:36">
      <c r="B193" s="536"/>
      <c r="F193" s="517"/>
      <c r="AC193" s="92"/>
      <c r="AD193" s="92"/>
      <c r="AE193" s="92"/>
      <c r="AF193" s="92"/>
      <c r="AG193" s="92"/>
      <c r="AH193" s="92"/>
      <c r="AI193" s="92"/>
      <c r="AJ193" s="92"/>
    </row>
    <row r="194" spans="2:36">
      <c r="B194" s="536"/>
      <c r="F194" s="517"/>
      <c r="AC194" s="92"/>
      <c r="AD194" s="92"/>
      <c r="AE194" s="92"/>
      <c r="AF194" s="92"/>
      <c r="AG194" s="92"/>
      <c r="AH194" s="92"/>
      <c r="AI194" s="92"/>
      <c r="AJ194" s="92"/>
    </row>
    <row r="195" spans="2:36">
      <c r="B195" s="536"/>
      <c r="F195" s="517"/>
      <c r="AC195" s="92"/>
      <c r="AD195" s="92"/>
      <c r="AE195" s="92"/>
      <c r="AF195" s="92"/>
      <c r="AG195" s="92"/>
      <c r="AH195" s="92"/>
      <c r="AI195" s="92"/>
      <c r="AJ195" s="92"/>
    </row>
    <row r="196" spans="2:36">
      <c r="B196" s="536"/>
      <c r="F196" s="517"/>
      <c r="AC196" s="92"/>
      <c r="AD196" s="92"/>
      <c r="AE196" s="92"/>
      <c r="AF196" s="92"/>
      <c r="AG196" s="92"/>
      <c r="AH196" s="92"/>
      <c r="AI196" s="92"/>
      <c r="AJ196" s="92"/>
    </row>
    <row r="197" spans="2:36">
      <c r="B197" s="536"/>
      <c r="F197" s="517"/>
      <c r="AC197" s="92"/>
      <c r="AD197" s="92"/>
      <c r="AE197" s="92"/>
      <c r="AF197" s="92"/>
      <c r="AG197" s="92"/>
      <c r="AH197" s="92"/>
      <c r="AI197" s="92"/>
      <c r="AJ197" s="92"/>
    </row>
    <row r="198" spans="2:36">
      <c r="B198" s="536"/>
      <c r="F198" s="517"/>
      <c r="AC198" s="92"/>
      <c r="AD198" s="92"/>
      <c r="AE198" s="92"/>
      <c r="AF198" s="92"/>
      <c r="AG198" s="92"/>
      <c r="AH198" s="92"/>
      <c r="AI198" s="92"/>
      <c r="AJ198" s="92"/>
    </row>
    <row r="199" spans="2:36">
      <c r="B199" s="536"/>
      <c r="F199" s="517"/>
      <c r="AC199" s="92"/>
      <c r="AD199" s="92"/>
      <c r="AE199" s="92"/>
      <c r="AF199" s="92"/>
      <c r="AG199" s="92"/>
      <c r="AH199" s="92"/>
      <c r="AI199" s="92"/>
      <c r="AJ199" s="92"/>
    </row>
    <row r="200" spans="2:36">
      <c r="B200" s="536"/>
      <c r="F200" s="517"/>
      <c r="AC200" s="92"/>
      <c r="AD200" s="92"/>
      <c r="AE200" s="92"/>
      <c r="AF200" s="92"/>
      <c r="AG200" s="92"/>
      <c r="AH200" s="92"/>
      <c r="AI200" s="92"/>
      <c r="AJ200" s="92"/>
    </row>
    <row r="201" spans="2:36">
      <c r="B201" s="536"/>
      <c r="F201" s="517"/>
      <c r="AC201" s="92"/>
      <c r="AD201" s="92"/>
      <c r="AE201" s="92"/>
      <c r="AF201" s="92"/>
      <c r="AG201" s="92"/>
      <c r="AH201" s="92"/>
      <c r="AI201" s="92"/>
      <c r="AJ201" s="92"/>
    </row>
    <row r="202" spans="2:36">
      <c r="B202" s="536"/>
      <c r="F202" s="517"/>
      <c r="AC202" s="92"/>
      <c r="AD202" s="92"/>
      <c r="AE202" s="92"/>
      <c r="AF202" s="92"/>
      <c r="AG202" s="92"/>
      <c r="AH202" s="92"/>
      <c r="AI202" s="92"/>
      <c r="AJ202" s="92"/>
    </row>
    <row r="203" spans="2:36">
      <c r="B203" s="536"/>
      <c r="F203" s="517"/>
      <c r="AC203" s="92"/>
      <c r="AD203" s="92"/>
      <c r="AE203" s="92"/>
      <c r="AF203" s="92"/>
      <c r="AG203" s="92"/>
      <c r="AH203" s="92"/>
      <c r="AI203" s="92"/>
      <c r="AJ203" s="92"/>
    </row>
    <row r="204" spans="2:36">
      <c r="B204" s="536"/>
      <c r="F204" s="517"/>
      <c r="AC204" s="92"/>
      <c r="AD204" s="92"/>
      <c r="AE204" s="92"/>
      <c r="AF204" s="92"/>
      <c r="AG204" s="92"/>
      <c r="AH204" s="92"/>
      <c r="AI204" s="92"/>
      <c r="AJ204" s="92"/>
    </row>
    <row r="205" spans="2:36">
      <c r="B205" s="536"/>
      <c r="F205" s="517"/>
      <c r="AC205" s="92"/>
      <c r="AD205" s="92"/>
      <c r="AE205" s="92"/>
      <c r="AF205" s="92"/>
      <c r="AG205" s="92"/>
      <c r="AH205" s="92"/>
      <c r="AI205" s="92"/>
      <c r="AJ205" s="92"/>
    </row>
    <row r="206" spans="2:36">
      <c r="B206" s="536"/>
      <c r="F206" s="517"/>
      <c r="AC206" s="92"/>
      <c r="AD206" s="92"/>
      <c r="AE206" s="92"/>
      <c r="AF206" s="92"/>
      <c r="AG206" s="92"/>
      <c r="AH206" s="92"/>
      <c r="AI206" s="92"/>
      <c r="AJ206" s="92"/>
    </row>
    <row r="207" spans="2:36">
      <c r="B207" s="536"/>
      <c r="F207" s="517"/>
      <c r="AC207" s="92"/>
      <c r="AD207" s="92"/>
      <c r="AE207" s="92"/>
      <c r="AF207" s="92"/>
      <c r="AG207" s="92"/>
      <c r="AH207" s="92"/>
      <c r="AI207" s="92"/>
      <c r="AJ207" s="92"/>
    </row>
    <row r="208" spans="2:36">
      <c r="B208" s="536"/>
      <c r="F208" s="517"/>
      <c r="AC208" s="92"/>
      <c r="AD208" s="92"/>
      <c r="AE208" s="92"/>
      <c r="AF208" s="92"/>
      <c r="AG208" s="92"/>
      <c r="AH208" s="92"/>
      <c r="AI208" s="92"/>
      <c r="AJ208" s="92"/>
    </row>
    <row r="209" spans="2:36">
      <c r="B209" s="536"/>
      <c r="F209" s="517"/>
      <c r="AC209" s="92"/>
      <c r="AD209" s="92"/>
      <c r="AE209" s="92"/>
      <c r="AF209" s="92"/>
      <c r="AG209" s="92"/>
      <c r="AH209" s="92"/>
      <c r="AI209" s="92"/>
      <c r="AJ209" s="92"/>
    </row>
    <row r="210" spans="2:36">
      <c r="B210" s="536"/>
      <c r="F210" s="517"/>
      <c r="AC210" s="92"/>
      <c r="AD210" s="92"/>
      <c r="AE210" s="92"/>
      <c r="AF210" s="92"/>
      <c r="AG210" s="92"/>
      <c r="AH210" s="92"/>
      <c r="AI210" s="92"/>
      <c r="AJ210" s="92"/>
    </row>
    <row r="211" spans="2:36">
      <c r="B211" s="536"/>
      <c r="F211" s="517"/>
      <c r="AC211" s="92"/>
      <c r="AD211" s="92"/>
      <c r="AE211" s="92"/>
      <c r="AF211" s="92"/>
      <c r="AG211" s="92"/>
      <c r="AH211" s="92"/>
      <c r="AI211" s="92"/>
      <c r="AJ211" s="92"/>
    </row>
    <row r="212" spans="2:36">
      <c r="B212" s="536"/>
      <c r="F212" s="517"/>
      <c r="AC212" s="92"/>
      <c r="AD212" s="92"/>
      <c r="AE212" s="92"/>
      <c r="AF212" s="92"/>
      <c r="AG212" s="92"/>
      <c r="AH212" s="92"/>
      <c r="AI212" s="92"/>
      <c r="AJ212" s="92"/>
    </row>
    <row r="213" spans="2:36">
      <c r="B213" s="536"/>
      <c r="F213" s="517"/>
      <c r="AC213" s="92"/>
      <c r="AD213" s="92"/>
      <c r="AE213" s="92"/>
      <c r="AF213" s="92"/>
      <c r="AG213" s="92"/>
      <c r="AH213" s="92"/>
      <c r="AI213" s="92"/>
      <c r="AJ213" s="92"/>
    </row>
    <row r="214" spans="2:36">
      <c r="B214" s="536"/>
      <c r="F214" s="517"/>
      <c r="AC214" s="92"/>
      <c r="AD214" s="92"/>
      <c r="AE214" s="92"/>
      <c r="AF214" s="92"/>
      <c r="AG214" s="92"/>
      <c r="AH214" s="92"/>
      <c r="AI214" s="92"/>
      <c r="AJ214" s="92"/>
    </row>
    <row r="215" spans="2:36">
      <c r="B215" s="536"/>
      <c r="F215" s="517"/>
      <c r="AC215" s="92"/>
      <c r="AD215" s="92"/>
      <c r="AE215" s="92"/>
      <c r="AF215" s="92"/>
      <c r="AG215" s="92"/>
      <c r="AH215" s="92"/>
      <c r="AI215" s="92"/>
      <c r="AJ215" s="92"/>
    </row>
    <row r="216" spans="2:36">
      <c r="B216" s="536"/>
      <c r="F216" s="517"/>
      <c r="AC216" s="92"/>
      <c r="AD216" s="92"/>
      <c r="AE216" s="92"/>
      <c r="AF216" s="92"/>
      <c r="AG216" s="92"/>
      <c r="AH216" s="92"/>
      <c r="AI216" s="92"/>
      <c r="AJ216" s="92"/>
    </row>
    <row r="217" spans="2:36">
      <c r="B217" s="536"/>
      <c r="F217" s="517"/>
      <c r="AC217" s="92"/>
      <c r="AD217" s="92"/>
      <c r="AE217" s="92"/>
      <c r="AF217" s="92"/>
      <c r="AG217" s="92"/>
      <c r="AH217" s="92"/>
      <c r="AI217" s="92"/>
      <c r="AJ217" s="92"/>
    </row>
    <row r="218" spans="2:36">
      <c r="B218" s="536"/>
      <c r="F218" s="517"/>
      <c r="AC218" s="92"/>
      <c r="AD218" s="92"/>
      <c r="AE218" s="92"/>
      <c r="AF218" s="92"/>
      <c r="AG218" s="92"/>
      <c r="AH218" s="92"/>
      <c r="AI218" s="92"/>
      <c r="AJ218" s="92"/>
    </row>
    <row r="219" spans="2:36">
      <c r="B219" s="536"/>
      <c r="F219" s="517"/>
      <c r="AC219" s="92"/>
      <c r="AD219" s="92"/>
      <c r="AE219" s="92"/>
      <c r="AF219" s="92"/>
      <c r="AG219" s="92"/>
      <c r="AH219" s="92"/>
      <c r="AI219" s="92"/>
      <c r="AJ219" s="92"/>
    </row>
    <row r="220" spans="2:36">
      <c r="B220" s="536"/>
      <c r="F220" s="517"/>
      <c r="AC220" s="92"/>
      <c r="AD220" s="92"/>
      <c r="AE220" s="92"/>
      <c r="AF220" s="92"/>
      <c r="AG220" s="92"/>
      <c r="AH220" s="92"/>
      <c r="AI220" s="92"/>
      <c r="AJ220" s="92"/>
    </row>
    <row r="221" spans="2:36">
      <c r="B221" s="536"/>
      <c r="F221" s="517"/>
      <c r="AC221" s="92"/>
      <c r="AD221" s="92"/>
      <c r="AE221" s="92"/>
      <c r="AF221" s="92"/>
      <c r="AG221" s="92"/>
      <c r="AH221" s="92"/>
      <c r="AI221" s="92"/>
      <c r="AJ221" s="92"/>
    </row>
    <row r="222" spans="2:36">
      <c r="B222" s="536"/>
      <c r="F222" s="517"/>
      <c r="AC222" s="92"/>
      <c r="AD222" s="92"/>
      <c r="AE222" s="92"/>
      <c r="AF222" s="92"/>
      <c r="AG222" s="92"/>
      <c r="AH222" s="92"/>
      <c r="AI222" s="92"/>
      <c r="AJ222" s="92"/>
    </row>
    <row r="223" spans="2:36">
      <c r="B223" s="536"/>
      <c r="F223" s="517"/>
      <c r="AC223" s="92"/>
      <c r="AD223" s="92"/>
      <c r="AE223" s="92"/>
      <c r="AF223" s="92"/>
      <c r="AG223" s="92"/>
      <c r="AH223" s="92"/>
      <c r="AI223" s="92"/>
      <c r="AJ223" s="92"/>
    </row>
    <row r="224" spans="2:36">
      <c r="B224" s="536"/>
      <c r="F224" s="517"/>
      <c r="AC224" s="92"/>
      <c r="AD224" s="92"/>
      <c r="AE224" s="92"/>
      <c r="AF224" s="92"/>
      <c r="AG224" s="92"/>
      <c r="AH224" s="92"/>
      <c r="AI224" s="92"/>
      <c r="AJ224" s="92"/>
    </row>
    <row r="225" spans="2:36">
      <c r="B225" s="536"/>
      <c r="F225" s="517"/>
      <c r="AC225" s="92"/>
      <c r="AD225" s="92"/>
      <c r="AE225" s="92"/>
      <c r="AF225" s="92"/>
      <c r="AG225" s="92"/>
      <c r="AH225" s="92"/>
      <c r="AI225" s="92"/>
      <c r="AJ225" s="92"/>
    </row>
    <row r="226" spans="2:36">
      <c r="B226" s="536"/>
      <c r="F226" s="517"/>
      <c r="AC226" s="92"/>
      <c r="AD226" s="92"/>
      <c r="AE226" s="92"/>
      <c r="AF226" s="92"/>
      <c r="AG226" s="92"/>
      <c r="AH226" s="92"/>
      <c r="AI226" s="92"/>
      <c r="AJ226" s="92"/>
    </row>
    <row r="227" spans="2:36">
      <c r="B227" s="536"/>
      <c r="F227" s="517"/>
      <c r="AC227" s="92"/>
      <c r="AD227" s="92"/>
      <c r="AE227" s="92"/>
      <c r="AF227" s="92"/>
      <c r="AG227" s="92"/>
      <c r="AH227" s="92"/>
      <c r="AI227" s="92"/>
      <c r="AJ227" s="92"/>
    </row>
    <row r="228" spans="2:36">
      <c r="B228" s="536"/>
      <c r="F228" s="517"/>
      <c r="AC228" s="92"/>
      <c r="AD228" s="92"/>
      <c r="AE228" s="92"/>
      <c r="AF228" s="92"/>
      <c r="AG228" s="92"/>
      <c r="AH228" s="92"/>
      <c r="AI228" s="92"/>
      <c r="AJ228" s="92"/>
    </row>
    <row r="229" spans="2:36">
      <c r="B229" s="536"/>
      <c r="F229" s="517"/>
      <c r="AC229" s="92"/>
      <c r="AD229" s="92"/>
      <c r="AE229" s="92"/>
      <c r="AF229" s="92"/>
      <c r="AG229" s="92"/>
      <c r="AH229" s="92"/>
      <c r="AI229" s="92"/>
      <c r="AJ229" s="92"/>
    </row>
    <row r="230" spans="2:36">
      <c r="B230" s="536"/>
      <c r="F230" s="517"/>
      <c r="AC230" s="92"/>
      <c r="AD230" s="92"/>
      <c r="AE230" s="92"/>
      <c r="AF230" s="92"/>
      <c r="AG230" s="92"/>
      <c r="AH230" s="92"/>
      <c r="AI230" s="92"/>
      <c r="AJ230" s="92"/>
    </row>
    <row r="231" spans="2:36">
      <c r="B231" s="536"/>
      <c r="F231" s="517"/>
      <c r="AC231" s="92"/>
      <c r="AD231" s="92"/>
      <c r="AE231" s="92"/>
      <c r="AF231" s="92"/>
      <c r="AG231" s="92"/>
      <c r="AH231" s="92"/>
      <c r="AI231" s="92"/>
      <c r="AJ231" s="92"/>
    </row>
    <row r="232" spans="2:36">
      <c r="B232" s="536"/>
      <c r="F232" s="517"/>
      <c r="AC232" s="92"/>
      <c r="AD232" s="92"/>
      <c r="AE232" s="92"/>
      <c r="AF232" s="92"/>
      <c r="AG232" s="92"/>
      <c r="AH232" s="92"/>
      <c r="AI232" s="92"/>
      <c r="AJ232" s="92"/>
    </row>
    <row r="233" spans="2:36">
      <c r="B233" s="536"/>
      <c r="F233" s="517"/>
      <c r="AC233" s="92"/>
      <c r="AD233" s="92"/>
      <c r="AE233" s="92"/>
      <c r="AF233" s="92"/>
      <c r="AG233" s="92"/>
      <c r="AH233" s="92"/>
      <c r="AI233" s="92"/>
      <c r="AJ233" s="92"/>
    </row>
    <row r="234" spans="2:36">
      <c r="B234" s="536"/>
      <c r="F234" s="517"/>
      <c r="AC234" s="92"/>
      <c r="AD234" s="92"/>
      <c r="AE234" s="92"/>
      <c r="AF234" s="92"/>
      <c r="AG234" s="92"/>
      <c r="AH234" s="92"/>
      <c r="AI234" s="92"/>
      <c r="AJ234" s="92"/>
    </row>
    <row r="235" spans="2:36">
      <c r="B235" s="536"/>
      <c r="F235" s="517"/>
      <c r="AC235" s="92"/>
      <c r="AD235" s="92"/>
      <c r="AE235" s="92"/>
      <c r="AF235" s="92"/>
      <c r="AG235" s="92"/>
      <c r="AH235" s="92"/>
      <c r="AI235" s="92"/>
      <c r="AJ235" s="92"/>
    </row>
    <row r="236" spans="2:36">
      <c r="B236" s="536"/>
      <c r="F236" s="517"/>
      <c r="AC236" s="92"/>
      <c r="AD236" s="92"/>
      <c r="AE236" s="92"/>
      <c r="AF236" s="92"/>
      <c r="AG236" s="92"/>
      <c r="AH236" s="92"/>
      <c r="AI236" s="92"/>
      <c r="AJ236" s="92"/>
    </row>
    <row r="237" spans="2:36">
      <c r="B237" s="536"/>
      <c r="F237" s="517"/>
      <c r="AC237" s="92"/>
      <c r="AD237" s="92"/>
      <c r="AE237" s="92"/>
      <c r="AF237" s="92"/>
      <c r="AG237" s="92"/>
      <c r="AH237" s="92"/>
      <c r="AI237" s="92"/>
      <c r="AJ237" s="92"/>
    </row>
    <row r="238" spans="2:36">
      <c r="B238" s="536"/>
      <c r="F238" s="517"/>
      <c r="AC238" s="92"/>
      <c r="AD238" s="92"/>
      <c r="AE238" s="92"/>
      <c r="AF238" s="92"/>
      <c r="AG238" s="92"/>
      <c r="AH238" s="92"/>
      <c r="AI238" s="92"/>
      <c r="AJ238" s="92"/>
    </row>
    <row r="239" spans="2:36">
      <c r="B239" s="536"/>
      <c r="F239" s="517"/>
      <c r="AC239" s="92"/>
      <c r="AD239" s="92"/>
      <c r="AE239" s="92"/>
      <c r="AF239" s="92"/>
      <c r="AG239" s="92"/>
      <c r="AH239" s="92"/>
      <c r="AI239" s="92"/>
      <c r="AJ239" s="92"/>
    </row>
    <row r="240" spans="2:36">
      <c r="B240" s="536"/>
      <c r="F240" s="517"/>
      <c r="AC240" s="92"/>
      <c r="AD240" s="92"/>
      <c r="AE240" s="92"/>
      <c r="AF240" s="92"/>
      <c r="AG240" s="92"/>
      <c r="AH240" s="92"/>
      <c r="AI240" s="92"/>
      <c r="AJ240" s="92"/>
    </row>
    <row r="241" spans="2:36">
      <c r="B241" s="536"/>
      <c r="F241" s="517"/>
      <c r="AC241" s="92"/>
      <c r="AD241" s="92"/>
      <c r="AE241" s="92"/>
      <c r="AF241" s="92"/>
      <c r="AG241" s="92"/>
      <c r="AH241" s="92"/>
      <c r="AI241" s="92"/>
      <c r="AJ241" s="92"/>
    </row>
    <row r="242" spans="2:36">
      <c r="B242" s="536"/>
      <c r="F242" s="517"/>
      <c r="AC242" s="92"/>
      <c r="AD242" s="92"/>
      <c r="AE242" s="92"/>
      <c r="AF242" s="92"/>
      <c r="AG242" s="92"/>
      <c r="AH242" s="92"/>
      <c r="AI242" s="92"/>
      <c r="AJ242" s="92"/>
    </row>
    <row r="243" spans="2:36">
      <c r="B243" s="536"/>
      <c r="F243" s="517"/>
      <c r="AC243" s="92"/>
      <c r="AD243" s="92"/>
      <c r="AE243" s="92"/>
      <c r="AF243" s="92"/>
      <c r="AG243" s="92"/>
      <c r="AH243" s="92"/>
      <c r="AI243" s="92"/>
      <c r="AJ243" s="92"/>
    </row>
    <row r="244" spans="2:36">
      <c r="B244" s="536"/>
      <c r="F244" s="517"/>
      <c r="AC244" s="92"/>
      <c r="AD244" s="92"/>
      <c r="AE244" s="92"/>
      <c r="AF244" s="92"/>
      <c r="AG244" s="92"/>
      <c r="AH244" s="92"/>
      <c r="AI244" s="92"/>
      <c r="AJ244" s="92"/>
    </row>
    <row r="245" spans="2:36">
      <c r="B245" s="536"/>
      <c r="F245" s="517"/>
      <c r="AC245" s="92"/>
      <c r="AD245" s="92"/>
      <c r="AE245" s="92"/>
      <c r="AF245" s="92"/>
      <c r="AG245" s="92"/>
      <c r="AH245" s="92"/>
      <c r="AI245" s="92"/>
      <c r="AJ245" s="92"/>
    </row>
    <row r="246" spans="2:36">
      <c r="B246" s="536"/>
      <c r="F246" s="517"/>
      <c r="AC246" s="92"/>
      <c r="AD246" s="92"/>
      <c r="AE246" s="92"/>
      <c r="AF246" s="92"/>
      <c r="AG246" s="92"/>
      <c r="AH246" s="92"/>
      <c r="AI246" s="92"/>
      <c r="AJ246" s="92"/>
    </row>
    <row r="247" spans="2:36">
      <c r="B247" s="536"/>
      <c r="F247" s="517"/>
      <c r="AC247" s="92"/>
      <c r="AD247" s="92"/>
      <c r="AE247" s="92"/>
      <c r="AF247" s="92"/>
      <c r="AG247" s="92"/>
      <c r="AH247" s="92"/>
      <c r="AI247" s="92"/>
      <c r="AJ247" s="92"/>
    </row>
    <row r="248" spans="2:36">
      <c r="B248" s="536"/>
      <c r="F248" s="517"/>
      <c r="AC248" s="92"/>
      <c r="AD248" s="92"/>
      <c r="AE248" s="92"/>
      <c r="AF248" s="92"/>
      <c r="AG248" s="92"/>
      <c r="AH248" s="92"/>
      <c r="AI248" s="92"/>
      <c r="AJ248" s="92"/>
    </row>
    <row r="249" spans="2:36">
      <c r="B249" s="536"/>
      <c r="F249" s="517"/>
      <c r="AC249" s="92"/>
      <c r="AD249" s="92"/>
      <c r="AE249" s="92"/>
      <c r="AF249" s="92"/>
      <c r="AG249" s="92"/>
      <c r="AH249" s="92"/>
      <c r="AI249" s="92"/>
      <c r="AJ249" s="92"/>
    </row>
    <row r="250" spans="2:36">
      <c r="B250" s="536"/>
      <c r="F250" s="517"/>
      <c r="AC250" s="92"/>
      <c r="AD250" s="92"/>
      <c r="AE250" s="92"/>
      <c r="AF250" s="92"/>
      <c r="AG250" s="92"/>
      <c r="AH250" s="92"/>
      <c r="AI250" s="92"/>
      <c r="AJ250" s="92"/>
    </row>
    <row r="251" spans="2:36">
      <c r="B251" s="536"/>
      <c r="F251" s="517"/>
      <c r="AC251" s="92"/>
      <c r="AD251" s="92"/>
      <c r="AE251" s="92"/>
      <c r="AF251" s="92"/>
      <c r="AG251" s="92"/>
      <c r="AH251" s="92"/>
      <c r="AI251" s="92"/>
      <c r="AJ251" s="92"/>
    </row>
    <row r="252" spans="2:36">
      <c r="B252" s="536"/>
      <c r="F252" s="517"/>
      <c r="AC252" s="92"/>
      <c r="AD252" s="92"/>
      <c r="AE252" s="92"/>
      <c r="AF252" s="92"/>
      <c r="AG252" s="92"/>
      <c r="AH252" s="92"/>
      <c r="AI252" s="92"/>
      <c r="AJ252" s="92"/>
    </row>
    <row r="253" spans="2:36">
      <c r="B253" s="536"/>
      <c r="F253" s="517"/>
      <c r="AC253" s="92"/>
      <c r="AD253" s="92"/>
      <c r="AE253" s="92"/>
      <c r="AF253" s="92"/>
      <c r="AG253" s="92"/>
      <c r="AH253" s="92"/>
      <c r="AI253" s="92"/>
      <c r="AJ253" s="92"/>
    </row>
    <row r="254" spans="2:36">
      <c r="B254" s="536"/>
      <c r="F254" s="517"/>
      <c r="AC254" s="92"/>
      <c r="AD254" s="92"/>
      <c r="AE254" s="92"/>
      <c r="AF254" s="92"/>
      <c r="AG254" s="92"/>
      <c r="AH254" s="92"/>
      <c r="AI254" s="92"/>
      <c r="AJ254" s="92"/>
    </row>
    <row r="255" spans="2:36">
      <c r="B255" s="536"/>
      <c r="F255" s="517"/>
      <c r="AC255" s="92"/>
      <c r="AD255" s="92"/>
      <c r="AE255" s="92"/>
      <c r="AF255" s="92"/>
      <c r="AG255" s="92"/>
      <c r="AH255" s="92"/>
      <c r="AI255" s="92"/>
      <c r="AJ255" s="92"/>
    </row>
    <row r="256" spans="2:36">
      <c r="B256" s="536"/>
      <c r="F256" s="517"/>
      <c r="AC256" s="92"/>
      <c r="AD256" s="92"/>
      <c r="AE256" s="92"/>
      <c r="AF256" s="92"/>
      <c r="AG256" s="92"/>
      <c r="AH256" s="92"/>
      <c r="AI256" s="92"/>
      <c r="AJ256" s="92"/>
    </row>
    <row r="257" spans="2:36">
      <c r="B257" s="536"/>
      <c r="F257" s="517"/>
      <c r="AC257" s="92"/>
      <c r="AD257" s="92"/>
      <c r="AE257" s="92"/>
      <c r="AF257" s="92"/>
      <c r="AG257" s="92"/>
      <c r="AH257" s="92"/>
      <c r="AI257" s="92"/>
      <c r="AJ257" s="92"/>
    </row>
    <row r="258" spans="2:36">
      <c r="B258" s="536"/>
      <c r="F258" s="517"/>
      <c r="AC258" s="92"/>
      <c r="AD258" s="92"/>
      <c r="AE258" s="92"/>
      <c r="AF258" s="92"/>
      <c r="AG258" s="92"/>
      <c r="AH258" s="92"/>
      <c r="AI258" s="92"/>
      <c r="AJ258" s="92"/>
    </row>
    <row r="259" spans="2:36">
      <c r="B259" s="536"/>
      <c r="F259" s="517"/>
      <c r="AC259" s="92"/>
      <c r="AD259" s="92"/>
      <c r="AE259" s="92"/>
      <c r="AF259" s="92"/>
      <c r="AG259" s="92"/>
      <c r="AH259" s="92"/>
      <c r="AI259" s="92"/>
      <c r="AJ259" s="92"/>
    </row>
    <row r="260" spans="2:36">
      <c r="B260" s="536"/>
      <c r="F260" s="517"/>
      <c r="AC260" s="92"/>
      <c r="AD260" s="92"/>
      <c r="AE260" s="92"/>
      <c r="AF260" s="92"/>
      <c r="AG260" s="92"/>
      <c r="AH260" s="92"/>
      <c r="AI260" s="92"/>
      <c r="AJ260" s="92"/>
    </row>
    <row r="261" spans="2:36">
      <c r="B261" s="536"/>
      <c r="F261" s="517"/>
      <c r="AC261" s="92"/>
      <c r="AD261" s="92"/>
      <c r="AE261" s="92"/>
      <c r="AF261" s="92"/>
      <c r="AG261" s="92"/>
      <c r="AH261" s="92"/>
      <c r="AI261" s="92"/>
      <c r="AJ261" s="92"/>
    </row>
    <row r="262" spans="2:36">
      <c r="B262" s="536"/>
      <c r="F262" s="517"/>
      <c r="AC262" s="92"/>
      <c r="AD262" s="92"/>
      <c r="AE262" s="92"/>
      <c r="AF262" s="92"/>
      <c r="AG262" s="92"/>
      <c r="AH262" s="92"/>
      <c r="AI262" s="92"/>
      <c r="AJ262" s="92"/>
    </row>
    <row r="263" spans="2:36">
      <c r="B263" s="536"/>
      <c r="F263" s="517"/>
      <c r="AC263" s="92"/>
      <c r="AD263" s="92"/>
      <c r="AE263" s="92"/>
      <c r="AF263" s="92"/>
      <c r="AG263" s="92"/>
      <c r="AH263" s="92"/>
      <c r="AI263" s="92"/>
      <c r="AJ263" s="92"/>
    </row>
    <row r="264" spans="2:36">
      <c r="B264" s="536"/>
      <c r="F264" s="517"/>
      <c r="AC264" s="92"/>
      <c r="AD264" s="92"/>
      <c r="AE264" s="92"/>
      <c r="AF264" s="92"/>
      <c r="AG264" s="92"/>
      <c r="AH264" s="92"/>
      <c r="AI264" s="92"/>
      <c r="AJ264" s="92"/>
    </row>
    <row r="265" spans="2:36">
      <c r="B265" s="536"/>
      <c r="F265" s="517"/>
      <c r="AC265" s="92"/>
      <c r="AD265" s="92"/>
      <c r="AE265" s="92"/>
      <c r="AF265" s="92"/>
      <c r="AG265" s="92"/>
      <c r="AH265" s="92"/>
      <c r="AI265" s="92"/>
      <c r="AJ265" s="92"/>
    </row>
    <row r="266" spans="2:36">
      <c r="B266" s="536"/>
      <c r="F266" s="517"/>
      <c r="AC266" s="92"/>
      <c r="AD266" s="92"/>
      <c r="AE266" s="92"/>
      <c r="AF266" s="92"/>
      <c r="AG266" s="92"/>
      <c r="AH266" s="92"/>
      <c r="AI266" s="92"/>
      <c r="AJ266" s="92"/>
    </row>
    <row r="267" spans="2:36">
      <c r="B267" s="536"/>
      <c r="F267" s="517"/>
      <c r="AC267" s="92"/>
      <c r="AD267" s="92"/>
      <c r="AE267" s="92"/>
      <c r="AF267" s="92"/>
      <c r="AG267" s="92"/>
      <c r="AH267" s="92"/>
      <c r="AI267" s="92"/>
      <c r="AJ267" s="92"/>
    </row>
    <row r="268" spans="2:36">
      <c r="B268" s="536"/>
      <c r="F268" s="517"/>
      <c r="AC268" s="92"/>
      <c r="AD268" s="92"/>
      <c r="AE268" s="92"/>
      <c r="AF268" s="92"/>
      <c r="AG268" s="92"/>
      <c r="AH268" s="92"/>
      <c r="AI268" s="92"/>
      <c r="AJ268" s="92"/>
    </row>
    <row r="269" spans="2:36">
      <c r="B269" s="536"/>
      <c r="F269" s="517"/>
      <c r="AC269" s="92"/>
      <c r="AD269" s="92"/>
      <c r="AE269" s="92"/>
      <c r="AF269" s="92"/>
      <c r="AG269" s="92"/>
      <c r="AH269" s="92"/>
      <c r="AI269" s="92"/>
      <c r="AJ269" s="92"/>
    </row>
    <row r="270" spans="2:36">
      <c r="B270" s="536"/>
      <c r="F270" s="517"/>
      <c r="AC270" s="92"/>
      <c r="AD270" s="92"/>
      <c r="AE270" s="92"/>
      <c r="AF270" s="92"/>
      <c r="AG270" s="92"/>
      <c r="AH270" s="92"/>
      <c r="AI270" s="92"/>
      <c r="AJ270" s="92"/>
    </row>
    <row r="271" spans="2:36">
      <c r="B271" s="536"/>
      <c r="F271" s="517"/>
      <c r="AC271" s="92"/>
      <c r="AD271" s="92"/>
      <c r="AE271" s="92"/>
      <c r="AF271" s="92"/>
      <c r="AG271" s="92"/>
      <c r="AH271" s="92"/>
      <c r="AI271" s="92"/>
      <c r="AJ271" s="92"/>
    </row>
    <row r="272" spans="2:36">
      <c r="B272" s="536"/>
      <c r="F272" s="517"/>
      <c r="AC272" s="92"/>
      <c r="AD272" s="92"/>
      <c r="AE272" s="92"/>
      <c r="AF272" s="92"/>
      <c r="AG272" s="92"/>
      <c r="AH272" s="92"/>
      <c r="AI272" s="92"/>
      <c r="AJ272" s="92"/>
    </row>
    <row r="273" spans="2:36">
      <c r="B273" s="536"/>
      <c r="F273" s="517"/>
      <c r="AC273" s="92"/>
      <c r="AD273" s="92"/>
      <c r="AE273" s="92"/>
      <c r="AF273" s="92"/>
      <c r="AG273" s="92"/>
      <c r="AH273" s="92"/>
      <c r="AI273" s="92"/>
      <c r="AJ273" s="92"/>
    </row>
    <row r="274" spans="2:36">
      <c r="B274" s="536"/>
      <c r="F274" s="517"/>
      <c r="AC274" s="92"/>
      <c r="AD274" s="92"/>
      <c r="AE274" s="92"/>
      <c r="AF274" s="92"/>
      <c r="AG274" s="92"/>
      <c r="AH274" s="92"/>
      <c r="AI274" s="92"/>
      <c r="AJ274" s="92"/>
    </row>
    <row r="275" spans="2:36">
      <c r="B275" s="536"/>
      <c r="F275" s="517"/>
      <c r="AC275" s="92"/>
      <c r="AD275" s="92"/>
      <c r="AE275" s="92"/>
      <c r="AF275" s="92"/>
      <c r="AG275" s="92"/>
      <c r="AH275" s="92"/>
      <c r="AI275" s="92"/>
      <c r="AJ275" s="92"/>
    </row>
    <row r="276" spans="2:36">
      <c r="B276" s="536"/>
      <c r="F276" s="517"/>
      <c r="AC276" s="92"/>
      <c r="AD276" s="92"/>
      <c r="AE276" s="92"/>
      <c r="AF276" s="92"/>
      <c r="AG276" s="92"/>
      <c r="AH276" s="92"/>
      <c r="AI276" s="92"/>
      <c r="AJ276" s="92"/>
    </row>
    <row r="277" spans="2:36">
      <c r="B277" s="536"/>
      <c r="F277" s="517"/>
      <c r="AC277" s="92"/>
      <c r="AD277" s="92"/>
      <c r="AE277" s="92"/>
      <c r="AF277" s="92"/>
      <c r="AG277" s="92"/>
      <c r="AH277" s="92"/>
      <c r="AI277" s="92"/>
      <c r="AJ277" s="92"/>
    </row>
    <row r="278" spans="2:36">
      <c r="B278" s="536"/>
      <c r="F278" s="517"/>
      <c r="AC278" s="92"/>
      <c r="AD278" s="92"/>
      <c r="AE278" s="92"/>
      <c r="AF278" s="92"/>
      <c r="AG278" s="92"/>
      <c r="AH278" s="92"/>
      <c r="AI278" s="92"/>
      <c r="AJ278" s="92"/>
    </row>
    <row r="279" spans="2:36">
      <c r="B279" s="536"/>
      <c r="F279" s="517"/>
      <c r="AC279" s="92"/>
      <c r="AD279" s="92"/>
      <c r="AE279" s="92"/>
      <c r="AF279" s="92"/>
      <c r="AG279" s="92"/>
      <c r="AH279" s="92"/>
      <c r="AI279" s="92"/>
      <c r="AJ279" s="92"/>
    </row>
    <row r="280" spans="2:36">
      <c r="B280" s="536"/>
      <c r="F280" s="517"/>
      <c r="AC280" s="92"/>
      <c r="AD280" s="92"/>
      <c r="AE280" s="92"/>
      <c r="AF280" s="92"/>
      <c r="AG280" s="92"/>
      <c r="AH280" s="92"/>
      <c r="AI280" s="92"/>
      <c r="AJ280" s="92"/>
    </row>
    <row r="281" spans="2:36">
      <c r="B281" s="536"/>
      <c r="F281" s="517"/>
      <c r="AC281" s="92"/>
      <c r="AD281" s="92"/>
      <c r="AE281" s="92"/>
      <c r="AF281" s="92"/>
      <c r="AG281" s="92"/>
      <c r="AH281" s="92"/>
      <c r="AI281" s="92"/>
      <c r="AJ281" s="92"/>
    </row>
    <row r="282" spans="2:36">
      <c r="B282" s="536"/>
      <c r="F282" s="517"/>
      <c r="AC282" s="92"/>
      <c r="AD282" s="92"/>
      <c r="AE282" s="92"/>
      <c r="AF282" s="92"/>
      <c r="AG282" s="92"/>
      <c r="AH282" s="92"/>
      <c r="AI282" s="92"/>
      <c r="AJ282" s="92"/>
    </row>
    <row r="283" spans="2:36">
      <c r="B283" s="536"/>
      <c r="F283" s="517"/>
      <c r="AC283" s="92"/>
      <c r="AD283" s="92"/>
      <c r="AE283" s="92"/>
      <c r="AF283" s="92"/>
      <c r="AG283" s="92"/>
      <c r="AH283" s="92"/>
      <c r="AI283" s="92"/>
      <c r="AJ283" s="92"/>
    </row>
    <row r="284" spans="2:36">
      <c r="B284" s="536"/>
      <c r="F284" s="517"/>
      <c r="AC284" s="92"/>
      <c r="AD284" s="92"/>
      <c r="AE284" s="92"/>
      <c r="AF284" s="92"/>
      <c r="AG284" s="92"/>
      <c r="AH284" s="92"/>
      <c r="AI284" s="92"/>
      <c r="AJ284" s="92"/>
    </row>
    <row r="285" spans="2:36">
      <c r="B285" s="536"/>
      <c r="F285" s="517"/>
      <c r="AC285" s="92"/>
      <c r="AD285" s="92"/>
      <c r="AE285" s="92"/>
      <c r="AF285" s="92"/>
      <c r="AG285" s="92"/>
      <c r="AH285" s="92"/>
      <c r="AI285" s="92"/>
      <c r="AJ285" s="92"/>
    </row>
    <row r="286" spans="2:36">
      <c r="B286" s="536"/>
      <c r="F286" s="517"/>
      <c r="AC286" s="92"/>
      <c r="AD286" s="92"/>
      <c r="AE286" s="92"/>
      <c r="AF286" s="92"/>
      <c r="AG286" s="92"/>
      <c r="AH286" s="92"/>
      <c r="AI286" s="92"/>
      <c r="AJ286" s="92"/>
    </row>
    <row r="287" spans="2:36">
      <c r="B287" s="536"/>
      <c r="F287" s="517"/>
      <c r="AC287" s="92"/>
      <c r="AD287" s="92"/>
      <c r="AE287" s="92"/>
      <c r="AF287" s="92"/>
      <c r="AG287" s="92"/>
      <c r="AH287" s="92"/>
      <c r="AI287" s="92"/>
      <c r="AJ287" s="92"/>
    </row>
    <row r="288" spans="2:36">
      <c r="B288" s="536"/>
      <c r="F288" s="517"/>
      <c r="AC288" s="92"/>
      <c r="AD288" s="92"/>
      <c r="AE288" s="92"/>
      <c r="AF288" s="92"/>
      <c r="AG288" s="92"/>
      <c r="AH288" s="92"/>
      <c r="AI288" s="92"/>
      <c r="AJ288" s="92"/>
    </row>
    <row r="289" spans="2:36">
      <c r="B289" s="536"/>
      <c r="F289" s="517"/>
      <c r="AC289" s="92"/>
      <c r="AD289" s="92"/>
      <c r="AE289" s="92"/>
      <c r="AF289" s="92"/>
      <c r="AG289" s="92"/>
      <c r="AH289" s="92"/>
      <c r="AI289" s="92"/>
      <c r="AJ289" s="92"/>
    </row>
    <row r="290" spans="2:36">
      <c r="B290" s="536"/>
      <c r="F290" s="517"/>
      <c r="AC290" s="92"/>
      <c r="AD290" s="92"/>
      <c r="AE290" s="92"/>
      <c r="AF290" s="92"/>
      <c r="AG290" s="92"/>
      <c r="AH290" s="92"/>
      <c r="AI290" s="92"/>
      <c r="AJ290" s="92"/>
    </row>
    <row r="291" spans="2:36">
      <c r="B291" s="536"/>
      <c r="F291" s="517"/>
      <c r="AC291" s="92"/>
      <c r="AD291" s="92"/>
      <c r="AE291" s="92"/>
      <c r="AF291" s="92"/>
      <c r="AG291" s="92"/>
      <c r="AH291" s="92"/>
      <c r="AI291" s="92"/>
      <c r="AJ291" s="92"/>
    </row>
    <row r="292" spans="2:36">
      <c r="B292" s="536"/>
      <c r="F292" s="517"/>
      <c r="AC292" s="92"/>
      <c r="AD292" s="92"/>
      <c r="AE292" s="92"/>
      <c r="AF292" s="92"/>
      <c r="AG292" s="92"/>
      <c r="AH292" s="92"/>
      <c r="AI292" s="92"/>
      <c r="AJ292" s="92"/>
    </row>
    <row r="293" spans="2:36">
      <c r="B293" s="536"/>
      <c r="F293" s="517"/>
      <c r="AC293" s="92"/>
      <c r="AD293" s="92"/>
      <c r="AE293" s="92"/>
      <c r="AF293" s="92"/>
      <c r="AG293" s="92"/>
      <c r="AH293" s="92"/>
      <c r="AI293" s="92"/>
      <c r="AJ293" s="92"/>
    </row>
    <row r="294" spans="2:36">
      <c r="B294" s="536"/>
      <c r="F294" s="517"/>
      <c r="AC294" s="92"/>
      <c r="AD294" s="92"/>
      <c r="AE294" s="92"/>
      <c r="AF294" s="92"/>
      <c r="AG294" s="92"/>
      <c r="AH294" s="92"/>
      <c r="AI294" s="92"/>
      <c r="AJ294" s="92"/>
    </row>
    <row r="295" spans="2:36">
      <c r="B295" s="536"/>
      <c r="F295" s="517"/>
      <c r="AC295" s="92"/>
      <c r="AD295" s="92"/>
      <c r="AE295" s="92"/>
      <c r="AF295" s="92"/>
      <c r="AG295" s="92"/>
      <c r="AH295" s="92"/>
      <c r="AI295" s="92"/>
      <c r="AJ295" s="92"/>
    </row>
    <row r="296" spans="2:36">
      <c r="B296" s="536"/>
      <c r="F296" s="517"/>
      <c r="AC296" s="92"/>
      <c r="AD296" s="92"/>
      <c r="AE296" s="92"/>
      <c r="AF296" s="92"/>
      <c r="AG296" s="92"/>
      <c r="AH296" s="92"/>
      <c r="AI296" s="92"/>
      <c r="AJ296" s="92"/>
    </row>
    <row r="297" spans="2:36">
      <c r="B297" s="536"/>
      <c r="F297" s="517"/>
      <c r="AC297" s="92"/>
      <c r="AD297" s="92"/>
      <c r="AE297" s="92"/>
      <c r="AF297" s="92"/>
      <c r="AG297" s="92"/>
      <c r="AH297" s="92"/>
      <c r="AI297" s="92"/>
      <c r="AJ297" s="92"/>
    </row>
    <row r="298" spans="2:36">
      <c r="B298" s="536"/>
      <c r="F298" s="517"/>
      <c r="AC298" s="92"/>
      <c r="AD298" s="92"/>
      <c r="AE298" s="92"/>
      <c r="AF298" s="92"/>
      <c r="AG298" s="92"/>
      <c r="AH298" s="92"/>
      <c r="AI298" s="92"/>
      <c r="AJ298" s="92"/>
    </row>
    <row r="299" spans="2:36">
      <c r="B299" s="536"/>
      <c r="F299" s="517"/>
      <c r="AC299" s="92"/>
      <c r="AD299" s="92"/>
      <c r="AE299" s="92"/>
      <c r="AF299" s="92"/>
      <c r="AG299" s="92"/>
      <c r="AH299" s="92"/>
      <c r="AI299" s="92"/>
      <c r="AJ299" s="92"/>
    </row>
    <row r="300" spans="2:36">
      <c r="B300" s="536"/>
      <c r="F300" s="517"/>
      <c r="AC300" s="92"/>
      <c r="AD300" s="92"/>
      <c r="AE300" s="92"/>
      <c r="AF300" s="92"/>
      <c r="AG300" s="92"/>
      <c r="AH300" s="92"/>
      <c r="AI300" s="92"/>
      <c r="AJ300" s="92"/>
    </row>
    <row r="301" spans="2:36">
      <c r="B301" s="536"/>
      <c r="F301" s="517"/>
      <c r="AC301" s="92"/>
      <c r="AD301" s="92"/>
      <c r="AE301" s="92"/>
      <c r="AF301" s="92"/>
      <c r="AG301" s="92"/>
      <c r="AH301" s="92"/>
      <c r="AI301" s="92"/>
      <c r="AJ301" s="92"/>
    </row>
    <row r="302" spans="2:36">
      <c r="B302" s="536"/>
      <c r="F302" s="517"/>
      <c r="AC302" s="92"/>
      <c r="AD302" s="92"/>
      <c r="AE302" s="92"/>
      <c r="AF302" s="92"/>
      <c r="AG302" s="92"/>
      <c r="AH302" s="92"/>
      <c r="AI302" s="92"/>
      <c r="AJ302" s="92"/>
    </row>
    <row r="303" spans="2:36">
      <c r="B303" s="536"/>
      <c r="F303" s="517"/>
      <c r="AC303" s="92"/>
      <c r="AD303" s="92"/>
      <c r="AE303" s="92"/>
      <c r="AF303" s="92"/>
      <c r="AG303" s="92"/>
      <c r="AH303" s="92"/>
      <c r="AI303" s="92"/>
      <c r="AJ303" s="92"/>
    </row>
    <row r="304" spans="2:36">
      <c r="B304" s="536"/>
      <c r="F304" s="517"/>
      <c r="AC304" s="92"/>
      <c r="AD304" s="92"/>
      <c r="AE304" s="92"/>
      <c r="AF304" s="92"/>
      <c r="AG304" s="92"/>
      <c r="AH304" s="92"/>
      <c r="AI304" s="92"/>
      <c r="AJ304" s="92"/>
    </row>
    <row r="305" spans="2:36">
      <c r="B305" s="536"/>
      <c r="F305" s="517"/>
      <c r="AC305" s="92"/>
      <c r="AD305" s="92"/>
      <c r="AE305" s="92"/>
      <c r="AF305" s="92"/>
      <c r="AG305" s="92"/>
      <c r="AH305" s="92"/>
      <c r="AI305" s="92"/>
      <c r="AJ305" s="92"/>
    </row>
    <row r="306" spans="2:36">
      <c r="B306" s="536"/>
      <c r="F306" s="517"/>
      <c r="AC306" s="92"/>
      <c r="AD306" s="92"/>
      <c r="AE306" s="92"/>
      <c r="AF306" s="92"/>
      <c r="AG306" s="92"/>
      <c r="AH306" s="92"/>
      <c r="AI306" s="92"/>
      <c r="AJ306" s="92"/>
    </row>
    <row r="307" spans="2:36">
      <c r="B307" s="536"/>
      <c r="F307" s="517"/>
      <c r="AC307" s="92"/>
      <c r="AD307" s="92"/>
      <c r="AE307" s="92"/>
      <c r="AF307" s="92"/>
      <c r="AG307" s="92"/>
      <c r="AH307" s="92"/>
      <c r="AI307" s="92"/>
      <c r="AJ307" s="92"/>
    </row>
    <row r="308" spans="2:36">
      <c r="B308" s="536"/>
      <c r="F308" s="517"/>
      <c r="AC308" s="92"/>
      <c r="AD308" s="92"/>
      <c r="AE308" s="92"/>
      <c r="AF308" s="92"/>
      <c r="AG308" s="92"/>
      <c r="AH308" s="92"/>
      <c r="AI308" s="92"/>
      <c r="AJ308" s="92"/>
    </row>
    <row r="309" spans="2:36">
      <c r="B309" s="536"/>
      <c r="F309" s="517"/>
      <c r="AC309" s="92"/>
      <c r="AD309" s="92"/>
      <c r="AE309" s="92"/>
      <c r="AF309" s="92"/>
      <c r="AG309" s="92"/>
      <c r="AH309" s="92"/>
      <c r="AI309" s="92"/>
      <c r="AJ309" s="92"/>
    </row>
    <row r="310" spans="2:36">
      <c r="B310" s="536"/>
      <c r="F310" s="517"/>
      <c r="AC310" s="92"/>
      <c r="AD310" s="92"/>
      <c r="AE310" s="92"/>
      <c r="AF310" s="92"/>
      <c r="AG310" s="92"/>
      <c r="AH310" s="92"/>
      <c r="AI310" s="92"/>
      <c r="AJ310" s="92"/>
    </row>
    <row r="311" spans="2:36">
      <c r="B311" s="536"/>
      <c r="F311" s="517"/>
      <c r="AC311" s="92"/>
      <c r="AD311" s="92"/>
      <c r="AE311" s="92"/>
      <c r="AF311" s="92"/>
      <c r="AG311" s="92"/>
      <c r="AH311" s="92"/>
      <c r="AI311" s="92"/>
      <c r="AJ311" s="92"/>
    </row>
    <row r="312" spans="2:36">
      <c r="B312" s="536"/>
      <c r="F312" s="517"/>
      <c r="AC312" s="92"/>
      <c r="AD312" s="92"/>
      <c r="AE312" s="92"/>
      <c r="AF312" s="92"/>
      <c r="AG312" s="92"/>
      <c r="AH312" s="92"/>
      <c r="AI312" s="92"/>
      <c r="AJ312" s="92"/>
    </row>
    <row r="313" spans="2:36">
      <c r="B313" s="536"/>
      <c r="F313" s="517"/>
      <c r="AC313" s="92"/>
      <c r="AD313" s="92"/>
      <c r="AE313" s="92"/>
      <c r="AF313" s="92"/>
      <c r="AG313" s="92"/>
      <c r="AH313" s="92"/>
      <c r="AI313" s="92"/>
      <c r="AJ313" s="92"/>
    </row>
    <row r="314" spans="2:36">
      <c r="B314" s="536"/>
      <c r="F314" s="517"/>
      <c r="AC314" s="92"/>
      <c r="AD314" s="92"/>
      <c r="AE314" s="92"/>
      <c r="AF314" s="92"/>
      <c r="AG314" s="92"/>
      <c r="AH314" s="92"/>
      <c r="AI314" s="92"/>
      <c r="AJ314" s="92"/>
    </row>
    <row r="315" spans="2:36">
      <c r="B315" s="536"/>
      <c r="F315" s="517"/>
      <c r="AC315" s="92"/>
      <c r="AD315" s="92"/>
      <c r="AE315" s="92"/>
      <c r="AF315" s="92"/>
      <c r="AG315" s="92"/>
      <c r="AH315" s="92"/>
      <c r="AI315" s="92"/>
      <c r="AJ315" s="92"/>
    </row>
    <row r="316" spans="2:36">
      <c r="B316" s="536"/>
      <c r="F316" s="517"/>
      <c r="AC316" s="92"/>
      <c r="AD316" s="92"/>
      <c r="AE316" s="92"/>
      <c r="AF316" s="92"/>
      <c r="AG316" s="92"/>
      <c r="AH316" s="92"/>
      <c r="AI316" s="92"/>
      <c r="AJ316" s="92"/>
    </row>
    <row r="317" spans="2:36">
      <c r="B317" s="536"/>
      <c r="F317" s="517"/>
      <c r="AC317" s="92"/>
      <c r="AD317" s="92"/>
      <c r="AE317" s="92"/>
      <c r="AF317" s="92"/>
      <c r="AG317" s="92"/>
      <c r="AH317" s="92"/>
      <c r="AI317" s="92"/>
      <c r="AJ317" s="92"/>
    </row>
    <row r="318" spans="2:36">
      <c r="B318" s="536"/>
      <c r="F318" s="517"/>
      <c r="AC318" s="92"/>
      <c r="AD318" s="92"/>
      <c r="AE318" s="92"/>
      <c r="AF318" s="92"/>
      <c r="AG318" s="92"/>
      <c r="AH318" s="92"/>
      <c r="AI318" s="92"/>
      <c r="AJ318" s="92"/>
    </row>
    <row r="319" spans="2:36">
      <c r="B319" s="536"/>
      <c r="F319" s="517"/>
      <c r="AC319" s="92"/>
      <c r="AD319" s="92"/>
      <c r="AE319" s="92"/>
      <c r="AF319" s="92"/>
      <c r="AG319" s="92"/>
      <c r="AH319" s="92"/>
      <c r="AI319" s="92"/>
      <c r="AJ319" s="92"/>
    </row>
    <row r="320" spans="2:36">
      <c r="B320" s="536"/>
      <c r="F320" s="517"/>
      <c r="AC320" s="92"/>
      <c r="AD320" s="92"/>
      <c r="AE320" s="92"/>
      <c r="AF320" s="92"/>
      <c r="AG320" s="92"/>
      <c r="AH320" s="92"/>
      <c r="AI320" s="92"/>
      <c r="AJ320" s="92"/>
    </row>
    <row r="321" spans="2:36">
      <c r="B321" s="536"/>
      <c r="F321" s="517"/>
      <c r="AC321" s="92"/>
      <c r="AD321" s="92"/>
      <c r="AE321" s="92"/>
      <c r="AF321" s="92"/>
      <c r="AG321" s="92"/>
      <c r="AH321" s="92"/>
      <c r="AI321" s="92"/>
      <c r="AJ321" s="92"/>
    </row>
    <row r="322" spans="2:36">
      <c r="B322" s="536"/>
      <c r="F322" s="517"/>
      <c r="AC322" s="92"/>
      <c r="AD322" s="92"/>
      <c r="AE322" s="92"/>
      <c r="AF322" s="92"/>
      <c r="AG322" s="92"/>
      <c r="AH322" s="92"/>
      <c r="AI322" s="92"/>
      <c r="AJ322" s="92"/>
    </row>
    <row r="323" spans="2:36">
      <c r="B323" s="536"/>
      <c r="F323" s="517"/>
      <c r="AC323" s="92"/>
      <c r="AD323" s="92"/>
      <c r="AE323" s="92"/>
      <c r="AF323" s="92"/>
      <c r="AG323" s="92"/>
      <c r="AH323" s="92"/>
      <c r="AI323" s="92"/>
      <c r="AJ323" s="92"/>
    </row>
    <row r="324" spans="2:36">
      <c r="B324" s="536"/>
      <c r="F324" s="517"/>
      <c r="AC324" s="92"/>
      <c r="AD324" s="92"/>
      <c r="AE324" s="92"/>
      <c r="AF324" s="92"/>
      <c r="AG324" s="92"/>
      <c r="AH324" s="92"/>
      <c r="AI324" s="92"/>
      <c r="AJ324" s="92"/>
    </row>
    <row r="325" spans="2:36">
      <c r="B325" s="536"/>
      <c r="F325" s="517"/>
      <c r="AC325" s="92"/>
      <c r="AD325" s="92"/>
      <c r="AE325" s="92"/>
      <c r="AF325" s="92"/>
      <c r="AG325" s="92"/>
      <c r="AH325" s="92"/>
      <c r="AI325" s="92"/>
      <c r="AJ325" s="92"/>
    </row>
    <row r="326" spans="2:36">
      <c r="B326" s="536"/>
      <c r="F326" s="517"/>
      <c r="AC326" s="92"/>
      <c r="AD326" s="92"/>
      <c r="AE326" s="92"/>
      <c r="AF326" s="92"/>
      <c r="AG326" s="92"/>
      <c r="AH326" s="92"/>
      <c r="AI326" s="92"/>
      <c r="AJ326" s="92"/>
    </row>
    <row r="327" spans="2:36">
      <c r="B327" s="536"/>
      <c r="F327" s="517"/>
      <c r="AC327" s="92"/>
      <c r="AD327" s="92"/>
      <c r="AE327" s="92"/>
      <c r="AF327" s="92"/>
      <c r="AG327" s="92"/>
      <c r="AH327" s="92"/>
      <c r="AI327" s="92"/>
      <c r="AJ327" s="92"/>
    </row>
    <row r="328" spans="2:36">
      <c r="B328" s="536"/>
      <c r="F328" s="517"/>
      <c r="AC328" s="92"/>
      <c r="AD328" s="92"/>
      <c r="AE328" s="92"/>
      <c r="AF328" s="92"/>
      <c r="AG328" s="92"/>
      <c r="AH328" s="92"/>
      <c r="AI328" s="92"/>
      <c r="AJ328" s="92"/>
    </row>
    <row r="329" spans="2:36">
      <c r="B329" s="536"/>
      <c r="F329" s="517"/>
      <c r="AC329" s="92"/>
      <c r="AD329" s="92"/>
      <c r="AE329" s="92"/>
      <c r="AF329" s="92"/>
      <c r="AG329" s="92"/>
      <c r="AH329" s="92"/>
      <c r="AI329" s="92"/>
      <c r="AJ329" s="92"/>
    </row>
    <row r="330" spans="2:36">
      <c r="B330" s="536"/>
      <c r="F330" s="517"/>
      <c r="AC330" s="92"/>
      <c r="AD330" s="92"/>
      <c r="AE330" s="92"/>
      <c r="AF330" s="92"/>
      <c r="AG330" s="92"/>
      <c r="AH330" s="92"/>
      <c r="AI330" s="92"/>
      <c r="AJ330" s="92"/>
    </row>
    <row r="331" spans="2:36">
      <c r="B331" s="536"/>
      <c r="F331" s="517"/>
      <c r="AC331" s="92"/>
      <c r="AD331" s="92"/>
      <c r="AE331" s="92"/>
      <c r="AF331" s="92"/>
      <c r="AG331" s="92"/>
      <c r="AH331" s="92"/>
      <c r="AI331" s="92"/>
      <c r="AJ331" s="92"/>
    </row>
    <row r="332" spans="2:36">
      <c r="B332" s="536"/>
      <c r="F332" s="517"/>
      <c r="AC332" s="92"/>
      <c r="AD332" s="92"/>
      <c r="AE332" s="92"/>
      <c r="AF332" s="92"/>
      <c r="AG332" s="92"/>
      <c r="AH332" s="92"/>
      <c r="AI332" s="92"/>
      <c r="AJ332" s="92"/>
    </row>
    <row r="333" spans="2:36">
      <c r="B333" s="536"/>
      <c r="F333" s="517"/>
      <c r="AC333" s="92"/>
      <c r="AD333" s="92"/>
      <c r="AE333" s="92"/>
      <c r="AF333" s="92"/>
      <c r="AG333" s="92"/>
      <c r="AH333" s="92"/>
      <c r="AI333" s="92"/>
      <c r="AJ333" s="92"/>
    </row>
    <row r="334" spans="2:36">
      <c r="B334" s="536"/>
      <c r="F334" s="517"/>
      <c r="AC334" s="92"/>
      <c r="AD334" s="92"/>
      <c r="AE334" s="92"/>
      <c r="AF334" s="92"/>
      <c r="AG334" s="92"/>
      <c r="AH334" s="92"/>
      <c r="AI334" s="92"/>
      <c r="AJ334" s="92"/>
    </row>
    <row r="335" spans="2:36">
      <c r="B335" s="536"/>
      <c r="F335" s="517"/>
      <c r="AC335" s="92"/>
      <c r="AD335" s="92"/>
      <c r="AE335" s="92"/>
      <c r="AF335" s="92"/>
      <c r="AG335" s="92"/>
      <c r="AH335" s="92"/>
      <c r="AI335" s="92"/>
      <c r="AJ335" s="92"/>
    </row>
    <row r="336" spans="2:36">
      <c r="B336" s="536"/>
      <c r="F336" s="517"/>
      <c r="AC336" s="92"/>
      <c r="AD336" s="92"/>
      <c r="AE336" s="92"/>
      <c r="AF336" s="92"/>
      <c r="AG336" s="92"/>
      <c r="AH336" s="92"/>
      <c r="AI336" s="92"/>
      <c r="AJ336" s="92"/>
    </row>
    <row r="337" spans="2:36">
      <c r="B337" s="536"/>
      <c r="F337" s="517"/>
      <c r="AC337" s="92"/>
      <c r="AD337" s="92"/>
      <c r="AE337" s="92"/>
      <c r="AF337" s="92"/>
      <c r="AG337" s="92"/>
      <c r="AH337" s="92"/>
      <c r="AI337" s="92"/>
      <c r="AJ337" s="92"/>
    </row>
    <row r="338" spans="2:36">
      <c r="B338" s="536"/>
      <c r="F338" s="517"/>
      <c r="AC338" s="92"/>
      <c r="AD338" s="92"/>
      <c r="AE338" s="92"/>
      <c r="AF338" s="92"/>
      <c r="AG338" s="92"/>
      <c r="AH338" s="92"/>
      <c r="AI338" s="92"/>
      <c r="AJ338" s="92"/>
    </row>
    <row r="339" spans="2:36">
      <c r="B339" s="536"/>
      <c r="F339" s="517"/>
      <c r="AC339" s="92"/>
      <c r="AD339" s="92"/>
      <c r="AE339" s="92"/>
      <c r="AF339" s="92"/>
      <c r="AG339" s="92"/>
      <c r="AH339" s="92"/>
      <c r="AI339" s="92"/>
      <c r="AJ339" s="92"/>
    </row>
    <row r="340" spans="2:36">
      <c r="B340" s="536"/>
      <c r="F340" s="517"/>
      <c r="AC340" s="92"/>
      <c r="AD340" s="92"/>
      <c r="AE340" s="92"/>
      <c r="AF340" s="92"/>
      <c r="AG340" s="92"/>
      <c r="AH340" s="92"/>
      <c r="AI340" s="92"/>
      <c r="AJ340" s="92"/>
    </row>
    <row r="341" spans="2:36">
      <c r="B341" s="536"/>
      <c r="F341" s="517"/>
      <c r="AC341" s="92"/>
      <c r="AD341" s="92"/>
      <c r="AE341" s="92"/>
      <c r="AF341" s="92"/>
      <c r="AG341" s="92"/>
      <c r="AH341" s="92"/>
      <c r="AI341" s="92"/>
      <c r="AJ341" s="92"/>
    </row>
    <row r="342" spans="2:36">
      <c r="B342" s="536"/>
      <c r="F342" s="517"/>
      <c r="AC342" s="92"/>
      <c r="AD342" s="92"/>
      <c r="AE342" s="92"/>
      <c r="AF342" s="92"/>
      <c r="AG342" s="92"/>
      <c r="AH342" s="92"/>
      <c r="AI342" s="92"/>
      <c r="AJ342" s="92"/>
    </row>
    <row r="343" spans="2:36">
      <c r="B343" s="536"/>
      <c r="F343" s="517"/>
      <c r="AC343" s="92"/>
      <c r="AD343" s="92"/>
      <c r="AE343" s="92"/>
      <c r="AF343" s="92"/>
      <c r="AG343" s="92"/>
      <c r="AH343" s="92"/>
      <c r="AI343" s="92"/>
      <c r="AJ343" s="92"/>
    </row>
    <row r="344" spans="2:36">
      <c r="B344" s="536"/>
      <c r="F344" s="517"/>
      <c r="AC344" s="92"/>
      <c r="AD344" s="92"/>
      <c r="AE344" s="92"/>
      <c r="AF344" s="92"/>
      <c r="AG344" s="92"/>
      <c r="AH344" s="92"/>
      <c r="AI344" s="92"/>
      <c r="AJ344" s="92"/>
    </row>
    <row r="345" spans="2:36">
      <c r="B345" s="536"/>
      <c r="F345" s="517"/>
      <c r="AC345" s="92"/>
      <c r="AD345" s="92"/>
      <c r="AE345" s="92"/>
      <c r="AF345" s="92"/>
      <c r="AG345" s="92"/>
      <c r="AH345" s="92"/>
      <c r="AI345" s="92"/>
      <c r="AJ345" s="92"/>
    </row>
    <row r="346" spans="2:36">
      <c r="B346" s="536"/>
      <c r="F346" s="517"/>
      <c r="AC346" s="92"/>
      <c r="AD346" s="92"/>
      <c r="AE346" s="92"/>
      <c r="AF346" s="92"/>
      <c r="AG346" s="92"/>
      <c r="AH346" s="92"/>
      <c r="AI346" s="92"/>
      <c r="AJ346" s="92"/>
    </row>
    <row r="347" spans="2:36">
      <c r="B347" s="536"/>
      <c r="F347" s="517"/>
      <c r="AC347" s="92"/>
      <c r="AD347" s="92"/>
      <c r="AE347" s="92"/>
      <c r="AF347" s="92"/>
      <c r="AG347" s="92"/>
      <c r="AH347" s="92"/>
      <c r="AI347" s="92"/>
      <c r="AJ347" s="92"/>
    </row>
    <row r="348" spans="2:36">
      <c r="B348" s="536"/>
      <c r="F348" s="517"/>
      <c r="AC348" s="92"/>
      <c r="AD348" s="92"/>
      <c r="AE348" s="92"/>
      <c r="AF348" s="92"/>
      <c r="AG348" s="92"/>
      <c r="AH348" s="92"/>
      <c r="AI348" s="92"/>
      <c r="AJ348" s="92"/>
    </row>
    <row r="349" spans="2:36">
      <c r="B349" s="536"/>
      <c r="F349" s="517"/>
      <c r="AC349" s="92"/>
      <c r="AD349" s="92"/>
      <c r="AE349" s="92"/>
      <c r="AF349" s="92"/>
      <c r="AG349" s="92"/>
      <c r="AH349" s="92"/>
      <c r="AI349" s="92"/>
      <c r="AJ349" s="92"/>
    </row>
    <row r="350" spans="2:36">
      <c r="B350" s="536"/>
      <c r="F350" s="517"/>
      <c r="AC350" s="92"/>
      <c r="AD350" s="92"/>
      <c r="AE350" s="92"/>
      <c r="AF350" s="92"/>
      <c r="AG350" s="92"/>
      <c r="AH350" s="92"/>
      <c r="AI350" s="92"/>
      <c r="AJ350" s="92"/>
    </row>
    <row r="351" spans="2:36">
      <c r="B351" s="536"/>
      <c r="F351" s="517"/>
      <c r="AC351" s="92"/>
      <c r="AD351" s="92"/>
      <c r="AE351" s="92"/>
      <c r="AF351" s="92"/>
      <c r="AG351" s="92"/>
      <c r="AH351" s="92"/>
      <c r="AI351" s="92"/>
      <c r="AJ351" s="92"/>
    </row>
    <row r="352" spans="2:36">
      <c r="B352" s="536"/>
      <c r="F352" s="517"/>
      <c r="AC352" s="92"/>
      <c r="AD352" s="92"/>
      <c r="AE352" s="92"/>
      <c r="AF352" s="92"/>
      <c r="AG352" s="92"/>
      <c r="AH352" s="92"/>
      <c r="AI352" s="92"/>
      <c r="AJ352" s="92"/>
    </row>
    <row r="353" spans="2:36">
      <c r="B353" s="536"/>
      <c r="F353" s="517"/>
      <c r="AC353" s="92"/>
      <c r="AD353" s="92"/>
      <c r="AE353" s="92"/>
      <c r="AF353" s="92"/>
      <c r="AG353" s="92"/>
      <c r="AH353" s="92"/>
      <c r="AI353" s="92"/>
      <c r="AJ353" s="92"/>
    </row>
    <row r="354" spans="2:36">
      <c r="B354" s="536"/>
      <c r="F354" s="517"/>
      <c r="AC354" s="92"/>
      <c r="AD354" s="92"/>
      <c r="AE354" s="92"/>
      <c r="AF354" s="92"/>
      <c r="AG354" s="92"/>
      <c r="AH354" s="92"/>
      <c r="AI354" s="92"/>
      <c r="AJ354" s="92"/>
    </row>
    <row r="355" spans="2:36">
      <c r="B355" s="536"/>
      <c r="F355" s="517"/>
      <c r="AC355" s="92"/>
      <c r="AD355" s="92"/>
      <c r="AE355" s="92"/>
      <c r="AF355" s="92"/>
      <c r="AG355" s="92"/>
      <c r="AH355" s="92"/>
      <c r="AI355" s="92"/>
      <c r="AJ355" s="92"/>
    </row>
    <row r="356" spans="2:36">
      <c r="B356" s="536"/>
      <c r="F356" s="517"/>
      <c r="AC356" s="92"/>
      <c r="AD356" s="92"/>
      <c r="AE356" s="92"/>
      <c r="AF356" s="92"/>
      <c r="AG356" s="92"/>
      <c r="AH356" s="92"/>
      <c r="AI356" s="92"/>
      <c r="AJ356" s="92"/>
    </row>
    <row r="357" spans="2:36">
      <c r="B357" s="536"/>
      <c r="F357" s="517"/>
      <c r="AC357" s="92"/>
      <c r="AD357" s="92"/>
      <c r="AE357" s="92"/>
      <c r="AF357" s="92"/>
      <c r="AG357" s="92"/>
      <c r="AH357" s="92"/>
      <c r="AI357" s="92"/>
      <c r="AJ357" s="92"/>
    </row>
    <row r="358" spans="2:36">
      <c r="B358" s="536"/>
      <c r="F358" s="517"/>
      <c r="AC358" s="92"/>
      <c r="AD358" s="92"/>
      <c r="AE358" s="92"/>
      <c r="AF358" s="92"/>
      <c r="AG358" s="92"/>
      <c r="AH358" s="92"/>
      <c r="AI358" s="92"/>
      <c r="AJ358" s="92"/>
    </row>
    <row r="359" spans="2:36">
      <c r="B359" s="536"/>
      <c r="F359" s="517"/>
      <c r="AC359" s="92"/>
      <c r="AD359" s="92"/>
      <c r="AE359" s="92"/>
      <c r="AF359" s="92"/>
      <c r="AG359" s="92"/>
      <c r="AH359" s="92"/>
      <c r="AI359" s="92"/>
      <c r="AJ359" s="92"/>
    </row>
    <row r="360" spans="2:36">
      <c r="B360" s="536"/>
      <c r="F360" s="517"/>
      <c r="AC360" s="92"/>
      <c r="AD360" s="92"/>
      <c r="AE360" s="92"/>
      <c r="AF360" s="92"/>
      <c r="AG360" s="92"/>
      <c r="AH360" s="92"/>
      <c r="AI360" s="92"/>
      <c r="AJ360" s="92"/>
    </row>
    <row r="361" spans="2:36">
      <c r="B361" s="536"/>
      <c r="F361" s="517"/>
      <c r="AC361" s="92"/>
      <c r="AD361" s="92"/>
      <c r="AE361" s="92"/>
      <c r="AF361" s="92"/>
      <c r="AG361" s="92"/>
      <c r="AH361" s="92"/>
      <c r="AI361" s="92"/>
      <c r="AJ361" s="92"/>
    </row>
    <row r="362" spans="2:36">
      <c r="B362" s="536"/>
      <c r="F362" s="517"/>
      <c r="AC362" s="92"/>
      <c r="AD362" s="92"/>
      <c r="AE362" s="92"/>
      <c r="AF362" s="92"/>
      <c r="AG362" s="92"/>
      <c r="AH362" s="92"/>
      <c r="AI362" s="92"/>
      <c r="AJ362" s="92"/>
    </row>
    <row r="363" spans="2:36">
      <c r="B363" s="536"/>
      <c r="F363" s="517"/>
      <c r="AC363" s="92"/>
      <c r="AD363" s="92"/>
      <c r="AE363" s="92"/>
      <c r="AF363" s="92"/>
      <c r="AG363" s="92"/>
      <c r="AH363" s="92"/>
      <c r="AI363" s="92"/>
      <c r="AJ363" s="92"/>
    </row>
    <row r="364" spans="2:36">
      <c r="B364" s="536"/>
      <c r="F364" s="517"/>
      <c r="AC364" s="92"/>
      <c r="AD364" s="92"/>
      <c r="AE364" s="92"/>
      <c r="AF364" s="92"/>
      <c r="AG364" s="92"/>
      <c r="AH364" s="92"/>
      <c r="AI364" s="92"/>
      <c r="AJ364" s="92"/>
    </row>
    <row r="365" spans="2:36">
      <c r="B365" s="536"/>
      <c r="F365" s="517"/>
      <c r="AC365" s="92"/>
      <c r="AD365" s="92"/>
      <c r="AE365" s="92"/>
      <c r="AF365" s="92"/>
      <c r="AG365" s="92"/>
      <c r="AH365" s="92"/>
      <c r="AI365" s="92"/>
      <c r="AJ365" s="92"/>
    </row>
    <row r="366" spans="2:36">
      <c r="B366" s="536"/>
      <c r="F366" s="517"/>
      <c r="AC366" s="92"/>
      <c r="AD366" s="92"/>
      <c r="AE366" s="92"/>
      <c r="AF366" s="92"/>
      <c r="AG366" s="92"/>
      <c r="AH366" s="92"/>
      <c r="AI366" s="92"/>
      <c r="AJ366" s="92"/>
    </row>
    <row r="367" spans="2:36">
      <c r="B367" s="536"/>
      <c r="F367" s="517"/>
      <c r="AC367" s="92"/>
      <c r="AD367" s="92"/>
      <c r="AE367" s="92"/>
      <c r="AF367" s="92"/>
      <c r="AG367" s="92"/>
      <c r="AH367" s="92"/>
      <c r="AI367" s="92"/>
      <c r="AJ367" s="92"/>
    </row>
    <row r="368" spans="2:36">
      <c r="B368" s="536"/>
      <c r="F368" s="517"/>
      <c r="AC368" s="92"/>
      <c r="AD368" s="92"/>
      <c r="AE368" s="92"/>
      <c r="AF368" s="92"/>
      <c r="AG368" s="92"/>
      <c r="AH368" s="92"/>
      <c r="AI368" s="92"/>
      <c r="AJ368" s="92"/>
    </row>
    <row r="369" spans="2:36">
      <c r="B369" s="536"/>
      <c r="F369" s="517"/>
      <c r="AC369" s="92"/>
      <c r="AD369" s="92"/>
      <c r="AE369" s="92"/>
      <c r="AF369" s="92"/>
      <c r="AG369" s="92"/>
      <c r="AH369" s="92"/>
      <c r="AI369" s="92"/>
      <c r="AJ369" s="92"/>
    </row>
    <row r="370" spans="2:36">
      <c r="B370" s="536"/>
      <c r="F370" s="517"/>
      <c r="AC370" s="92"/>
      <c r="AD370" s="92"/>
      <c r="AE370" s="92"/>
      <c r="AF370" s="92"/>
      <c r="AG370" s="92"/>
      <c r="AH370" s="92"/>
      <c r="AI370" s="92"/>
      <c r="AJ370" s="92"/>
    </row>
    <row r="371" spans="2:36">
      <c r="B371" s="536"/>
      <c r="F371" s="517"/>
      <c r="AC371" s="92"/>
      <c r="AD371" s="92"/>
      <c r="AE371" s="92"/>
      <c r="AF371" s="92"/>
      <c r="AG371" s="92"/>
      <c r="AH371" s="92"/>
      <c r="AI371" s="92"/>
      <c r="AJ371" s="92"/>
    </row>
    <row r="372" spans="2:36">
      <c r="B372" s="536"/>
      <c r="F372" s="517"/>
      <c r="AC372" s="92"/>
      <c r="AD372" s="92"/>
      <c r="AE372" s="92"/>
      <c r="AF372" s="92"/>
      <c r="AG372" s="92"/>
      <c r="AH372" s="92"/>
      <c r="AI372" s="92"/>
      <c r="AJ372" s="92"/>
    </row>
    <row r="373" spans="2:36">
      <c r="B373" s="536"/>
      <c r="F373" s="517"/>
      <c r="AC373" s="92"/>
      <c r="AD373" s="92"/>
      <c r="AE373" s="92"/>
      <c r="AF373" s="92"/>
      <c r="AG373" s="92"/>
      <c r="AH373" s="92"/>
      <c r="AI373" s="92"/>
      <c r="AJ373" s="92"/>
    </row>
    <row r="374" spans="2:36">
      <c r="B374" s="536"/>
      <c r="F374" s="517"/>
      <c r="AC374" s="92"/>
      <c r="AD374" s="92"/>
      <c r="AE374" s="92"/>
      <c r="AF374" s="92"/>
      <c r="AG374" s="92"/>
      <c r="AH374" s="92"/>
      <c r="AI374" s="92"/>
      <c r="AJ374" s="92"/>
    </row>
    <row r="375" spans="2:36">
      <c r="B375" s="536"/>
      <c r="F375" s="517"/>
      <c r="AC375" s="92"/>
      <c r="AD375" s="92"/>
      <c r="AE375" s="92"/>
      <c r="AF375" s="92"/>
      <c r="AG375" s="92"/>
      <c r="AH375" s="92"/>
      <c r="AI375" s="92"/>
      <c r="AJ375" s="92"/>
    </row>
    <row r="376" spans="2:36">
      <c r="B376" s="536"/>
      <c r="F376" s="517"/>
      <c r="AC376" s="92"/>
      <c r="AD376" s="92"/>
      <c r="AE376" s="92"/>
      <c r="AF376" s="92"/>
      <c r="AG376" s="92"/>
      <c r="AH376" s="92"/>
      <c r="AI376" s="92"/>
      <c r="AJ376" s="92"/>
    </row>
    <row r="377" spans="2:36">
      <c r="B377" s="536"/>
      <c r="F377" s="517"/>
      <c r="AC377" s="92"/>
      <c r="AD377" s="92"/>
      <c r="AE377" s="92"/>
      <c r="AF377" s="92"/>
      <c r="AG377" s="92"/>
      <c r="AH377" s="92"/>
      <c r="AI377" s="92"/>
      <c r="AJ377" s="92"/>
    </row>
    <row r="378" spans="2:36">
      <c r="B378" s="536"/>
      <c r="F378" s="517"/>
      <c r="AC378" s="92"/>
      <c r="AD378" s="92"/>
      <c r="AE378" s="92"/>
      <c r="AF378" s="92"/>
      <c r="AG378" s="92"/>
      <c r="AH378" s="92"/>
      <c r="AI378" s="92"/>
      <c r="AJ378" s="92"/>
    </row>
    <row r="379" spans="2:36">
      <c r="B379" s="536"/>
      <c r="F379" s="517"/>
      <c r="AC379" s="92"/>
      <c r="AD379" s="92"/>
      <c r="AE379" s="92"/>
      <c r="AF379" s="92"/>
      <c r="AG379" s="92"/>
      <c r="AH379" s="92"/>
      <c r="AI379" s="92"/>
      <c r="AJ379" s="92"/>
    </row>
    <row r="380" spans="2:36">
      <c r="B380" s="536"/>
      <c r="F380" s="517"/>
      <c r="AC380" s="92"/>
      <c r="AD380" s="92"/>
      <c r="AE380" s="92"/>
      <c r="AF380" s="92"/>
      <c r="AG380" s="92"/>
      <c r="AH380" s="92"/>
      <c r="AI380" s="92"/>
      <c r="AJ380" s="92"/>
    </row>
    <row r="381" spans="2:36">
      <c r="B381" s="536"/>
      <c r="F381" s="517"/>
      <c r="AC381" s="92"/>
      <c r="AD381" s="92"/>
      <c r="AE381" s="92"/>
      <c r="AF381" s="92"/>
      <c r="AG381" s="92"/>
      <c r="AH381" s="92"/>
      <c r="AI381" s="92"/>
      <c r="AJ381" s="92"/>
    </row>
    <row r="382" spans="2:36">
      <c r="B382" s="536"/>
      <c r="F382" s="517"/>
      <c r="AC382" s="92"/>
      <c r="AD382" s="92"/>
      <c r="AE382" s="92"/>
      <c r="AF382" s="92"/>
      <c r="AG382" s="92"/>
      <c r="AH382" s="92"/>
      <c r="AI382" s="92"/>
      <c r="AJ382" s="92"/>
    </row>
    <row r="383" spans="2:36">
      <c r="B383" s="536"/>
      <c r="F383" s="517"/>
      <c r="AC383" s="92"/>
      <c r="AD383" s="92"/>
      <c r="AE383" s="92"/>
      <c r="AF383" s="92"/>
      <c r="AG383" s="92"/>
      <c r="AH383" s="92"/>
      <c r="AI383" s="92"/>
      <c r="AJ383" s="92"/>
    </row>
    <row r="384" spans="2:36">
      <c r="B384" s="536"/>
      <c r="F384" s="517"/>
      <c r="AC384" s="92"/>
      <c r="AD384" s="92"/>
      <c r="AE384" s="92"/>
      <c r="AF384" s="92"/>
      <c r="AG384" s="92"/>
      <c r="AH384" s="92"/>
      <c r="AI384" s="92"/>
      <c r="AJ384" s="92"/>
    </row>
    <row r="385" spans="2:36">
      <c r="B385" s="536"/>
      <c r="F385" s="517"/>
      <c r="AC385" s="92"/>
      <c r="AD385" s="92"/>
      <c r="AE385" s="92"/>
      <c r="AF385" s="92"/>
      <c r="AG385" s="92"/>
      <c r="AH385" s="92"/>
      <c r="AI385" s="92"/>
      <c r="AJ385" s="92"/>
    </row>
    <row r="386" spans="2:36">
      <c r="B386" s="536"/>
      <c r="F386" s="517"/>
      <c r="AC386" s="92"/>
      <c r="AD386" s="92"/>
      <c r="AE386" s="92"/>
      <c r="AF386" s="92"/>
      <c r="AG386" s="92"/>
      <c r="AH386" s="92"/>
      <c r="AI386" s="92"/>
      <c r="AJ386" s="92"/>
    </row>
    <row r="387" spans="2:36">
      <c r="B387" s="536"/>
      <c r="F387" s="517"/>
      <c r="AC387" s="92"/>
      <c r="AD387" s="92"/>
      <c r="AE387" s="92"/>
      <c r="AF387" s="92"/>
      <c r="AG387" s="92"/>
      <c r="AH387" s="92"/>
      <c r="AI387" s="92"/>
      <c r="AJ387" s="92"/>
    </row>
    <row r="388" spans="2:36">
      <c r="B388" s="536"/>
      <c r="F388" s="517"/>
      <c r="AC388" s="92"/>
      <c r="AD388" s="92"/>
      <c r="AE388" s="92"/>
      <c r="AF388" s="92"/>
      <c r="AG388" s="92"/>
      <c r="AH388" s="92"/>
      <c r="AI388" s="92"/>
      <c r="AJ388" s="92"/>
    </row>
    <row r="389" spans="2:36">
      <c r="B389" s="536"/>
      <c r="F389" s="517"/>
      <c r="AC389" s="92"/>
      <c r="AD389" s="92"/>
      <c r="AE389" s="92"/>
      <c r="AF389" s="92"/>
      <c r="AG389" s="92"/>
      <c r="AH389" s="92"/>
      <c r="AI389" s="92"/>
      <c r="AJ389" s="92"/>
    </row>
    <row r="390" spans="2:36">
      <c r="B390" s="536"/>
      <c r="F390" s="517"/>
      <c r="AC390" s="92"/>
      <c r="AD390" s="92"/>
      <c r="AE390" s="92"/>
      <c r="AF390" s="92"/>
      <c r="AG390" s="92"/>
      <c r="AH390" s="92"/>
      <c r="AI390" s="92"/>
      <c r="AJ390" s="92"/>
    </row>
    <row r="391" spans="2:36">
      <c r="B391" s="536"/>
      <c r="F391" s="517"/>
      <c r="AC391" s="92"/>
      <c r="AD391" s="92"/>
      <c r="AE391" s="92"/>
      <c r="AF391" s="92"/>
      <c r="AG391" s="92"/>
      <c r="AH391" s="92"/>
      <c r="AI391" s="92"/>
      <c r="AJ391" s="92"/>
    </row>
    <row r="392" spans="2:36">
      <c r="B392" s="536"/>
      <c r="F392" s="517"/>
      <c r="AC392" s="92"/>
      <c r="AD392" s="92"/>
      <c r="AE392" s="92"/>
      <c r="AF392" s="92"/>
      <c r="AG392" s="92"/>
      <c r="AH392" s="92"/>
      <c r="AI392" s="92"/>
      <c r="AJ392" s="92"/>
    </row>
    <row r="393" spans="2:36">
      <c r="B393" s="536"/>
      <c r="F393" s="517"/>
      <c r="AC393" s="92"/>
      <c r="AD393" s="92"/>
      <c r="AE393" s="92"/>
      <c r="AF393" s="92"/>
      <c r="AG393" s="92"/>
      <c r="AH393" s="92"/>
      <c r="AI393" s="92"/>
      <c r="AJ393" s="92"/>
    </row>
    <row r="394" spans="2:36">
      <c r="B394" s="536"/>
      <c r="F394" s="517"/>
      <c r="AC394" s="92"/>
      <c r="AD394" s="92"/>
      <c r="AE394" s="92"/>
      <c r="AF394" s="92"/>
      <c r="AG394" s="92"/>
      <c r="AH394" s="92"/>
      <c r="AI394" s="92"/>
      <c r="AJ394" s="92"/>
    </row>
    <row r="395" spans="2:36">
      <c r="B395" s="536"/>
      <c r="F395" s="517"/>
      <c r="AC395" s="92"/>
      <c r="AD395" s="92"/>
      <c r="AE395" s="92"/>
      <c r="AF395" s="92"/>
      <c r="AG395" s="92"/>
      <c r="AH395" s="92"/>
      <c r="AI395" s="92"/>
      <c r="AJ395" s="92"/>
    </row>
    <row r="396" spans="2:36">
      <c r="B396" s="536"/>
      <c r="F396" s="517"/>
      <c r="AC396" s="92"/>
      <c r="AD396" s="92"/>
      <c r="AE396" s="92"/>
      <c r="AF396" s="92"/>
      <c r="AG396" s="92"/>
      <c r="AH396" s="92"/>
      <c r="AI396" s="92"/>
      <c r="AJ396" s="92"/>
    </row>
    <row r="397" spans="2:36">
      <c r="B397" s="536"/>
      <c r="F397" s="517"/>
      <c r="AC397" s="92"/>
      <c r="AD397" s="92"/>
      <c r="AE397" s="92"/>
      <c r="AF397" s="92"/>
      <c r="AG397" s="92"/>
      <c r="AH397" s="92"/>
      <c r="AI397" s="92"/>
      <c r="AJ397" s="92"/>
    </row>
    <row r="398" spans="2:36">
      <c r="B398" s="536"/>
      <c r="F398" s="517"/>
      <c r="AC398" s="92"/>
      <c r="AD398" s="92"/>
      <c r="AE398" s="92"/>
      <c r="AF398" s="92"/>
      <c r="AG398" s="92"/>
      <c r="AH398" s="92"/>
      <c r="AI398" s="92"/>
      <c r="AJ398" s="92"/>
    </row>
    <row r="399" spans="2:36">
      <c r="B399" s="536"/>
      <c r="F399" s="517"/>
      <c r="AC399" s="92"/>
      <c r="AD399" s="92"/>
      <c r="AE399" s="92"/>
      <c r="AF399" s="92"/>
      <c r="AG399" s="92"/>
      <c r="AH399" s="92"/>
      <c r="AI399" s="92"/>
      <c r="AJ399" s="92"/>
    </row>
    <row r="400" spans="2:36">
      <c r="B400" s="536"/>
      <c r="F400" s="517"/>
      <c r="AC400" s="92"/>
      <c r="AD400" s="92"/>
      <c r="AE400" s="92"/>
      <c r="AF400" s="92"/>
      <c r="AG400" s="92"/>
      <c r="AH400" s="92"/>
      <c r="AI400" s="92"/>
      <c r="AJ400" s="92"/>
    </row>
    <row r="401" spans="2:36">
      <c r="B401" s="536"/>
      <c r="F401" s="517"/>
      <c r="AC401" s="92"/>
      <c r="AD401" s="92"/>
      <c r="AE401" s="92"/>
      <c r="AF401" s="92"/>
      <c r="AG401" s="92"/>
      <c r="AH401" s="92"/>
      <c r="AI401" s="92"/>
      <c r="AJ401" s="92"/>
    </row>
    <row r="402" spans="2:36">
      <c r="B402" s="536"/>
      <c r="F402" s="517"/>
      <c r="AC402" s="92"/>
      <c r="AD402" s="92"/>
      <c r="AE402" s="92"/>
      <c r="AF402" s="92"/>
      <c r="AG402" s="92"/>
      <c r="AH402" s="92"/>
      <c r="AI402" s="92"/>
      <c r="AJ402" s="92"/>
    </row>
    <row r="403" spans="2:36">
      <c r="B403" s="536"/>
      <c r="F403" s="517"/>
      <c r="AC403" s="92"/>
      <c r="AD403" s="92"/>
      <c r="AE403" s="92"/>
      <c r="AF403" s="92"/>
      <c r="AG403" s="92"/>
      <c r="AH403" s="92"/>
      <c r="AI403" s="92"/>
      <c r="AJ403" s="92"/>
    </row>
    <row r="404" spans="2:36">
      <c r="B404" s="536"/>
      <c r="F404" s="517"/>
      <c r="AC404" s="92"/>
      <c r="AD404" s="92"/>
      <c r="AE404" s="92"/>
      <c r="AF404" s="92"/>
      <c r="AG404" s="92"/>
      <c r="AH404" s="92"/>
      <c r="AI404" s="92"/>
      <c r="AJ404" s="92"/>
    </row>
    <row r="405" spans="2:36">
      <c r="B405" s="536"/>
      <c r="F405" s="517"/>
      <c r="AC405" s="92"/>
      <c r="AD405" s="92"/>
      <c r="AE405" s="92"/>
      <c r="AF405" s="92"/>
      <c r="AG405" s="92"/>
      <c r="AH405" s="92"/>
      <c r="AI405" s="92"/>
      <c r="AJ405" s="92"/>
    </row>
    <row r="406" spans="2:36">
      <c r="B406" s="536"/>
      <c r="F406" s="517"/>
      <c r="AC406" s="92"/>
      <c r="AD406" s="92"/>
      <c r="AE406" s="92"/>
      <c r="AF406" s="92"/>
      <c r="AG406" s="92"/>
      <c r="AH406" s="92"/>
      <c r="AI406" s="92"/>
      <c r="AJ406" s="92"/>
    </row>
    <row r="407" spans="2:36">
      <c r="B407" s="536"/>
      <c r="F407" s="517"/>
      <c r="AC407" s="92"/>
      <c r="AD407" s="92"/>
      <c r="AE407" s="92"/>
      <c r="AF407" s="92"/>
      <c r="AG407" s="92"/>
      <c r="AH407" s="92"/>
      <c r="AI407" s="92"/>
      <c r="AJ407" s="92"/>
    </row>
    <row r="408" spans="2:36">
      <c r="B408" s="536"/>
      <c r="F408" s="517"/>
      <c r="AC408" s="92"/>
      <c r="AD408" s="92"/>
      <c r="AE408" s="92"/>
      <c r="AF408" s="92"/>
      <c r="AG408" s="92"/>
      <c r="AH408" s="92"/>
      <c r="AI408" s="92"/>
      <c r="AJ408" s="92"/>
    </row>
    <row r="409" spans="2:36">
      <c r="B409" s="536"/>
      <c r="F409" s="517"/>
      <c r="AC409" s="92"/>
      <c r="AD409" s="92"/>
      <c r="AE409" s="92"/>
      <c r="AF409" s="92"/>
      <c r="AG409" s="92"/>
      <c r="AH409" s="92"/>
      <c r="AI409" s="92"/>
      <c r="AJ409" s="92"/>
    </row>
    <row r="410" spans="2:36">
      <c r="B410" s="536"/>
      <c r="F410" s="517"/>
      <c r="AC410" s="92"/>
      <c r="AD410" s="92"/>
      <c r="AE410" s="92"/>
      <c r="AF410" s="92"/>
      <c r="AG410" s="92"/>
      <c r="AH410" s="92"/>
      <c r="AI410" s="92"/>
      <c r="AJ410" s="92"/>
    </row>
    <row r="411" spans="2:36">
      <c r="B411" s="536"/>
      <c r="F411" s="517"/>
      <c r="AC411" s="92"/>
      <c r="AD411" s="92"/>
      <c r="AE411" s="92"/>
      <c r="AF411" s="92"/>
      <c r="AG411" s="92"/>
      <c r="AH411" s="92"/>
      <c r="AI411" s="92"/>
      <c r="AJ411" s="92"/>
    </row>
    <row r="412" spans="2:36">
      <c r="B412" s="536"/>
      <c r="F412" s="517"/>
      <c r="AC412" s="92"/>
      <c r="AD412" s="92"/>
      <c r="AE412" s="92"/>
      <c r="AF412" s="92"/>
      <c r="AG412" s="92"/>
      <c r="AH412" s="92"/>
      <c r="AI412" s="92"/>
      <c r="AJ412" s="92"/>
    </row>
    <row r="413" spans="2:36">
      <c r="B413" s="536"/>
      <c r="F413" s="517"/>
      <c r="AC413" s="92"/>
      <c r="AD413" s="92"/>
      <c r="AE413" s="92"/>
      <c r="AF413" s="92"/>
      <c r="AG413" s="92"/>
      <c r="AH413" s="92"/>
      <c r="AI413" s="92"/>
      <c r="AJ413" s="92"/>
    </row>
    <row r="414" spans="2:36">
      <c r="B414" s="536"/>
      <c r="F414" s="517"/>
      <c r="AC414" s="92"/>
      <c r="AD414" s="92"/>
      <c r="AE414" s="92"/>
      <c r="AF414" s="92"/>
      <c r="AG414" s="92"/>
      <c r="AH414" s="92"/>
      <c r="AI414" s="92"/>
      <c r="AJ414" s="92"/>
    </row>
    <row r="415" spans="2:36">
      <c r="B415" s="536"/>
      <c r="F415" s="517"/>
      <c r="AC415" s="92"/>
      <c r="AD415" s="92"/>
      <c r="AE415" s="92"/>
      <c r="AF415" s="92"/>
      <c r="AG415" s="92"/>
      <c r="AH415" s="92"/>
      <c r="AI415" s="92"/>
      <c r="AJ415" s="92"/>
    </row>
    <row r="416" spans="2:36">
      <c r="B416" s="536"/>
      <c r="F416" s="517"/>
      <c r="AC416" s="92"/>
      <c r="AD416" s="92"/>
      <c r="AE416" s="92"/>
      <c r="AF416" s="92"/>
      <c r="AG416" s="92"/>
      <c r="AH416" s="92"/>
      <c r="AI416" s="92"/>
      <c r="AJ416" s="92"/>
    </row>
    <row r="417" spans="2:36">
      <c r="B417" s="536"/>
      <c r="F417" s="517"/>
      <c r="AC417" s="92"/>
      <c r="AD417" s="92"/>
      <c r="AE417" s="92"/>
      <c r="AF417" s="92"/>
      <c r="AG417" s="92"/>
      <c r="AH417" s="92"/>
      <c r="AI417" s="92"/>
      <c r="AJ417" s="92"/>
    </row>
    <row r="418" spans="2:36">
      <c r="B418" s="536"/>
      <c r="F418" s="517"/>
      <c r="AC418" s="92"/>
      <c r="AD418" s="92"/>
      <c r="AE418" s="92"/>
      <c r="AF418" s="92"/>
      <c r="AG418" s="92"/>
      <c r="AH418" s="92"/>
      <c r="AI418" s="92"/>
      <c r="AJ418" s="92"/>
    </row>
    <row r="419" spans="2:36">
      <c r="B419" s="536"/>
      <c r="F419" s="517"/>
      <c r="AC419" s="92"/>
      <c r="AD419" s="92"/>
      <c r="AE419" s="92"/>
      <c r="AF419" s="92"/>
      <c r="AG419" s="92"/>
      <c r="AH419" s="92"/>
      <c r="AI419" s="92"/>
      <c r="AJ419" s="92"/>
    </row>
    <row r="420" spans="2:36">
      <c r="B420" s="536"/>
      <c r="F420" s="517"/>
      <c r="AC420" s="92"/>
      <c r="AD420" s="92"/>
      <c r="AE420" s="92"/>
      <c r="AF420" s="92"/>
      <c r="AG420" s="92"/>
      <c r="AH420" s="92"/>
      <c r="AI420" s="92"/>
      <c r="AJ420" s="92"/>
    </row>
    <row r="421" spans="2:36">
      <c r="B421" s="536"/>
      <c r="F421" s="517"/>
      <c r="AC421" s="92"/>
      <c r="AD421" s="92"/>
      <c r="AE421" s="92"/>
      <c r="AF421" s="92"/>
      <c r="AG421" s="92"/>
      <c r="AH421" s="92"/>
      <c r="AI421" s="92"/>
      <c r="AJ421" s="92"/>
    </row>
    <row r="422" spans="2:36">
      <c r="B422" s="536"/>
      <c r="F422" s="517"/>
      <c r="AC422" s="92"/>
      <c r="AD422" s="92"/>
      <c r="AE422" s="92"/>
      <c r="AF422" s="92"/>
      <c r="AG422" s="92"/>
      <c r="AH422" s="92"/>
      <c r="AI422" s="92"/>
      <c r="AJ422" s="92"/>
    </row>
    <row r="423" spans="2:36">
      <c r="B423" s="536"/>
      <c r="F423" s="517"/>
      <c r="AC423" s="92"/>
      <c r="AD423" s="92"/>
      <c r="AE423" s="92"/>
      <c r="AF423" s="92"/>
      <c r="AG423" s="92"/>
      <c r="AH423" s="92"/>
      <c r="AI423" s="92"/>
      <c r="AJ423" s="92"/>
    </row>
    <row r="424" spans="2:36">
      <c r="B424" s="536"/>
      <c r="F424" s="517"/>
      <c r="AC424" s="92"/>
      <c r="AD424" s="92"/>
      <c r="AE424" s="92"/>
      <c r="AF424" s="92"/>
      <c r="AG424" s="92"/>
      <c r="AH424" s="92"/>
      <c r="AI424" s="92"/>
      <c r="AJ424" s="92"/>
    </row>
    <row r="425" spans="2:36">
      <c r="B425" s="536"/>
      <c r="F425" s="517"/>
      <c r="AC425" s="92"/>
      <c r="AD425" s="92"/>
      <c r="AE425" s="92"/>
      <c r="AF425" s="92"/>
      <c r="AG425" s="92"/>
      <c r="AH425" s="92"/>
      <c r="AI425" s="92"/>
      <c r="AJ425" s="92"/>
    </row>
    <row r="426" spans="2:36">
      <c r="B426" s="536"/>
      <c r="F426" s="517"/>
      <c r="AC426" s="92"/>
      <c r="AD426" s="92"/>
      <c r="AE426" s="92"/>
      <c r="AF426" s="92"/>
      <c r="AG426" s="92"/>
      <c r="AH426" s="92"/>
      <c r="AI426" s="92"/>
      <c r="AJ426" s="92"/>
    </row>
    <row r="427" spans="2:36">
      <c r="B427" s="536"/>
      <c r="F427" s="517"/>
      <c r="AC427" s="92"/>
      <c r="AD427" s="92"/>
      <c r="AE427" s="92"/>
      <c r="AF427" s="92"/>
      <c r="AG427" s="92"/>
      <c r="AH427" s="92"/>
      <c r="AI427" s="92"/>
      <c r="AJ427" s="92"/>
    </row>
    <row r="428" spans="2:36">
      <c r="B428" s="536"/>
      <c r="F428" s="517"/>
      <c r="AC428" s="92"/>
      <c r="AD428" s="92"/>
      <c r="AE428" s="92"/>
      <c r="AF428" s="92"/>
      <c r="AG428" s="92"/>
      <c r="AH428" s="92"/>
      <c r="AI428" s="92"/>
      <c r="AJ428" s="92"/>
    </row>
    <row r="429" spans="2:36">
      <c r="B429" s="536"/>
      <c r="F429" s="517"/>
      <c r="AC429" s="92"/>
      <c r="AD429" s="92"/>
      <c r="AE429" s="92"/>
      <c r="AF429" s="92"/>
      <c r="AG429" s="92"/>
      <c r="AH429" s="92"/>
      <c r="AI429" s="92"/>
      <c r="AJ429" s="92"/>
    </row>
    <row r="430" spans="2:36">
      <c r="B430" s="536"/>
      <c r="F430" s="517"/>
      <c r="AC430" s="92"/>
      <c r="AD430" s="92"/>
      <c r="AE430" s="92"/>
      <c r="AF430" s="92"/>
      <c r="AG430" s="92"/>
      <c r="AH430" s="92"/>
      <c r="AI430" s="92"/>
      <c r="AJ430" s="92"/>
    </row>
    <row r="431" spans="2:36">
      <c r="B431" s="536"/>
      <c r="F431" s="517"/>
      <c r="AC431" s="92"/>
      <c r="AD431" s="92"/>
      <c r="AE431" s="92"/>
      <c r="AF431" s="92"/>
      <c r="AG431" s="92"/>
      <c r="AH431" s="92"/>
      <c r="AI431" s="92"/>
      <c r="AJ431" s="92"/>
    </row>
    <row r="432" spans="2:36">
      <c r="B432" s="536"/>
      <c r="F432" s="517"/>
      <c r="AC432" s="92"/>
      <c r="AD432" s="92"/>
      <c r="AE432" s="92"/>
      <c r="AF432" s="92"/>
      <c r="AG432" s="92"/>
      <c r="AH432" s="92"/>
      <c r="AI432" s="92"/>
      <c r="AJ432" s="92"/>
    </row>
    <row r="433" spans="2:36">
      <c r="B433" s="536"/>
      <c r="F433" s="517"/>
      <c r="AC433" s="92"/>
      <c r="AD433" s="92"/>
      <c r="AE433" s="92"/>
      <c r="AF433" s="92"/>
      <c r="AG433" s="92"/>
      <c r="AH433" s="92"/>
      <c r="AI433" s="92"/>
      <c r="AJ433" s="92"/>
    </row>
    <row r="434" spans="2:36">
      <c r="B434" s="536"/>
      <c r="F434" s="517"/>
      <c r="AC434" s="92"/>
      <c r="AD434" s="92"/>
      <c r="AE434" s="92"/>
      <c r="AF434" s="92"/>
      <c r="AG434" s="92"/>
      <c r="AH434" s="92"/>
      <c r="AI434" s="92"/>
      <c r="AJ434" s="92"/>
    </row>
    <row r="435" spans="2:36">
      <c r="B435" s="536"/>
      <c r="F435" s="517"/>
      <c r="AC435" s="92"/>
      <c r="AD435" s="92"/>
      <c r="AE435" s="92"/>
      <c r="AF435" s="92"/>
      <c r="AG435" s="92"/>
      <c r="AH435" s="92"/>
      <c r="AI435" s="92"/>
      <c r="AJ435" s="92"/>
    </row>
    <row r="436" spans="2:36">
      <c r="B436" s="536"/>
      <c r="F436" s="517"/>
      <c r="AC436" s="92"/>
      <c r="AD436" s="92"/>
      <c r="AE436" s="92"/>
      <c r="AF436" s="92"/>
      <c r="AG436" s="92"/>
      <c r="AH436" s="92"/>
      <c r="AI436" s="92"/>
      <c r="AJ436" s="92"/>
    </row>
    <row r="437" spans="2:36">
      <c r="B437" s="536"/>
      <c r="F437" s="517"/>
      <c r="AC437" s="92"/>
      <c r="AD437" s="92"/>
      <c r="AE437" s="92"/>
      <c r="AF437" s="92"/>
      <c r="AG437" s="92"/>
      <c r="AH437" s="92"/>
      <c r="AI437" s="92"/>
      <c r="AJ437" s="92"/>
    </row>
    <row r="438" spans="2:36">
      <c r="B438" s="536"/>
      <c r="F438" s="517"/>
      <c r="AC438" s="92"/>
      <c r="AD438" s="92"/>
      <c r="AE438" s="92"/>
      <c r="AF438" s="92"/>
      <c r="AG438" s="92"/>
      <c r="AH438" s="92"/>
      <c r="AI438" s="92"/>
      <c r="AJ438" s="92"/>
    </row>
    <row r="439" spans="2:36">
      <c r="B439" s="536"/>
      <c r="F439" s="517"/>
      <c r="AC439" s="92"/>
      <c r="AD439" s="92"/>
      <c r="AE439" s="92"/>
      <c r="AF439" s="92"/>
      <c r="AG439" s="92"/>
      <c r="AH439" s="92"/>
      <c r="AI439" s="92"/>
      <c r="AJ439" s="92"/>
    </row>
    <row r="440" spans="2:36">
      <c r="B440" s="536"/>
      <c r="F440" s="517"/>
      <c r="AC440" s="92"/>
      <c r="AD440" s="92"/>
      <c r="AE440" s="92"/>
      <c r="AF440" s="92"/>
      <c r="AG440" s="92"/>
      <c r="AH440" s="92"/>
      <c r="AI440" s="92"/>
      <c r="AJ440" s="92"/>
    </row>
    <row r="441" spans="2:36">
      <c r="B441" s="536"/>
      <c r="F441" s="517"/>
      <c r="AC441" s="92"/>
      <c r="AD441" s="92"/>
      <c r="AE441" s="92"/>
      <c r="AF441" s="92"/>
      <c r="AG441" s="92"/>
      <c r="AH441" s="92"/>
      <c r="AI441" s="92"/>
      <c r="AJ441" s="92"/>
    </row>
    <row r="442" spans="2:36">
      <c r="B442" s="536"/>
      <c r="F442" s="517"/>
      <c r="AC442" s="92"/>
      <c r="AD442" s="92"/>
      <c r="AE442" s="92"/>
      <c r="AF442" s="92"/>
      <c r="AG442" s="92"/>
      <c r="AH442" s="92"/>
      <c r="AI442" s="92"/>
      <c r="AJ442" s="92"/>
    </row>
    <row r="443" spans="2:36">
      <c r="B443" s="536"/>
      <c r="F443" s="517"/>
      <c r="AC443" s="92"/>
      <c r="AD443" s="92"/>
      <c r="AE443" s="92"/>
      <c r="AF443" s="92"/>
      <c r="AG443" s="92"/>
      <c r="AH443" s="92"/>
      <c r="AI443" s="92"/>
      <c r="AJ443" s="92"/>
    </row>
    <row r="444" spans="2:36">
      <c r="B444" s="536"/>
      <c r="F444" s="517"/>
      <c r="AC444" s="92"/>
      <c r="AD444" s="92"/>
      <c r="AE444" s="92"/>
      <c r="AF444" s="92"/>
      <c r="AG444" s="92"/>
      <c r="AH444" s="92"/>
      <c r="AI444" s="92"/>
      <c r="AJ444" s="92"/>
    </row>
    <row r="445" spans="2:36">
      <c r="B445" s="536"/>
      <c r="F445" s="517"/>
      <c r="AC445" s="92"/>
      <c r="AD445" s="92"/>
      <c r="AE445" s="92"/>
      <c r="AF445" s="92"/>
      <c r="AG445" s="92"/>
      <c r="AH445" s="92"/>
      <c r="AI445" s="92"/>
      <c r="AJ445" s="92"/>
    </row>
    <row r="446" spans="2:36">
      <c r="B446" s="536"/>
      <c r="F446" s="517"/>
      <c r="AC446" s="92"/>
      <c r="AD446" s="92"/>
      <c r="AE446" s="92"/>
      <c r="AF446" s="92"/>
      <c r="AG446" s="92"/>
      <c r="AH446" s="92"/>
      <c r="AI446" s="92"/>
      <c r="AJ446" s="92"/>
    </row>
    <row r="447" spans="2:36">
      <c r="B447" s="536"/>
      <c r="F447" s="517"/>
      <c r="AC447" s="92"/>
      <c r="AD447" s="92"/>
      <c r="AE447" s="92"/>
      <c r="AF447" s="92"/>
      <c r="AG447" s="92"/>
      <c r="AH447" s="92"/>
      <c r="AI447" s="92"/>
      <c r="AJ447" s="92"/>
    </row>
    <row r="448" spans="2:36">
      <c r="B448" s="536"/>
      <c r="F448" s="517"/>
      <c r="AC448" s="92"/>
      <c r="AD448" s="92"/>
      <c r="AE448" s="92"/>
      <c r="AF448" s="92"/>
      <c r="AG448" s="92"/>
      <c r="AH448" s="92"/>
      <c r="AI448" s="92"/>
      <c r="AJ448" s="92"/>
    </row>
    <row r="449" spans="2:36">
      <c r="B449" s="536"/>
      <c r="F449" s="517"/>
      <c r="AC449" s="92"/>
      <c r="AD449" s="92"/>
      <c r="AE449" s="92"/>
      <c r="AF449" s="92"/>
      <c r="AG449" s="92"/>
      <c r="AH449" s="92"/>
      <c r="AI449" s="92"/>
      <c r="AJ449" s="92"/>
    </row>
    <row r="450" spans="2:36">
      <c r="B450" s="536"/>
      <c r="F450" s="517"/>
      <c r="AC450" s="92"/>
      <c r="AD450" s="92"/>
      <c r="AE450" s="92"/>
      <c r="AF450" s="92"/>
      <c r="AG450" s="92"/>
      <c r="AH450" s="92"/>
      <c r="AI450" s="92"/>
      <c r="AJ450" s="92"/>
    </row>
    <row r="451" spans="2:36">
      <c r="B451" s="536"/>
      <c r="F451" s="517"/>
      <c r="AC451" s="92"/>
      <c r="AD451" s="92"/>
      <c r="AE451" s="92"/>
      <c r="AF451" s="92"/>
      <c r="AG451" s="92"/>
      <c r="AH451" s="92"/>
      <c r="AI451" s="92"/>
      <c r="AJ451" s="92"/>
    </row>
    <row r="452" spans="2:36">
      <c r="B452" s="536"/>
      <c r="F452" s="517"/>
      <c r="AC452" s="92"/>
      <c r="AD452" s="92"/>
      <c r="AE452" s="92"/>
      <c r="AF452" s="92"/>
      <c r="AG452" s="92"/>
      <c r="AH452" s="92"/>
      <c r="AI452" s="92"/>
      <c r="AJ452" s="92"/>
    </row>
    <row r="453" spans="2:36">
      <c r="B453" s="536"/>
      <c r="F453" s="517"/>
      <c r="AC453" s="92"/>
      <c r="AD453" s="92"/>
      <c r="AE453" s="92"/>
      <c r="AF453" s="92"/>
      <c r="AG453" s="92"/>
      <c r="AH453" s="92"/>
      <c r="AI453" s="92"/>
      <c r="AJ453" s="92"/>
    </row>
    <row r="454" spans="2:36">
      <c r="B454" s="536"/>
      <c r="F454" s="517"/>
      <c r="AC454" s="92"/>
      <c r="AD454" s="92"/>
      <c r="AE454" s="92"/>
      <c r="AF454" s="92"/>
      <c r="AG454" s="92"/>
      <c r="AH454" s="92"/>
      <c r="AI454" s="92"/>
      <c r="AJ454" s="92"/>
    </row>
    <row r="455" spans="2:36">
      <c r="B455" s="536"/>
      <c r="F455" s="517"/>
      <c r="AC455" s="92"/>
      <c r="AD455" s="92"/>
      <c r="AE455" s="92"/>
      <c r="AF455" s="92"/>
      <c r="AG455" s="92"/>
      <c r="AH455" s="92"/>
      <c r="AI455" s="92"/>
      <c r="AJ455" s="92"/>
    </row>
    <row r="456" spans="2:36">
      <c r="B456" s="536"/>
      <c r="F456" s="517"/>
      <c r="AC456" s="92"/>
      <c r="AD456" s="92"/>
      <c r="AE456" s="92"/>
      <c r="AF456" s="92"/>
      <c r="AG456" s="92"/>
      <c r="AH456" s="92"/>
      <c r="AI456" s="92"/>
      <c r="AJ456" s="92"/>
    </row>
    <row r="457" spans="2:36">
      <c r="B457" s="536"/>
      <c r="F457" s="517"/>
      <c r="AC457" s="92"/>
      <c r="AD457" s="92"/>
      <c r="AE457" s="92"/>
      <c r="AF457" s="92"/>
      <c r="AG457" s="92"/>
      <c r="AH457" s="92"/>
      <c r="AI457" s="92"/>
      <c r="AJ457" s="92"/>
    </row>
    <row r="458" spans="2:36">
      <c r="B458" s="536"/>
      <c r="F458" s="517"/>
      <c r="AC458" s="92"/>
      <c r="AD458" s="92"/>
      <c r="AE458" s="92"/>
      <c r="AF458" s="92"/>
      <c r="AG458" s="92"/>
      <c r="AH458" s="92"/>
      <c r="AI458" s="92"/>
      <c r="AJ458" s="92"/>
    </row>
    <row r="459" spans="2:36">
      <c r="B459" s="536"/>
      <c r="F459" s="517"/>
      <c r="AC459" s="92"/>
      <c r="AD459" s="92"/>
      <c r="AE459" s="92"/>
      <c r="AF459" s="92"/>
      <c r="AG459" s="92"/>
      <c r="AH459" s="92"/>
      <c r="AI459" s="92"/>
      <c r="AJ459" s="92"/>
    </row>
    <row r="460" spans="2:36">
      <c r="B460" s="536"/>
      <c r="F460" s="517"/>
      <c r="AC460" s="92"/>
      <c r="AD460" s="92"/>
      <c r="AE460" s="92"/>
      <c r="AF460" s="92"/>
      <c r="AG460" s="92"/>
      <c r="AH460" s="92"/>
      <c r="AI460" s="92"/>
      <c r="AJ460" s="92"/>
    </row>
    <row r="461" spans="2:36">
      <c r="B461" s="536"/>
      <c r="F461" s="517"/>
      <c r="AC461" s="92"/>
      <c r="AD461" s="92"/>
      <c r="AE461" s="92"/>
      <c r="AF461" s="92"/>
      <c r="AG461" s="92"/>
      <c r="AH461" s="92"/>
      <c r="AI461" s="92"/>
      <c r="AJ461" s="92"/>
    </row>
    <row r="462" spans="2:36">
      <c r="B462" s="536"/>
      <c r="F462" s="517"/>
      <c r="AC462" s="92"/>
      <c r="AD462" s="92"/>
      <c r="AE462" s="92"/>
      <c r="AF462" s="92"/>
      <c r="AG462" s="92"/>
      <c r="AH462" s="92"/>
      <c r="AI462" s="92"/>
      <c r="AJ462" s="92"/>
    </row>
    <row r="463" spans="2:36">
      <c r="B463" s="536"/>
      <c r="F463" s="517"/>
      <c r="AC463" s="92"/>
      <c r="AD463" s="92"/>
      <c r="AE463" s="92"/>
      <c r="AF463" s="92"/>
      <c r="AG463" s="92"/>
      <c r="AH463" s="92"/>
      <c r="AI463" s="92"/>
      <c r="AJ463" s="92"/>
    </row>
    <row r="464" spans="2:36">
      <c r="B464" s="536"/>
      <c r="F464" s="517"/>
      <c r="AC464" s="92"/>
      <c r="AD464" s="92"/>
      <c r="AE464" s="92"/>
      <c r="AF464" s="92"/>
      <c r="AG464" s="92"/>
      <c r="AH464" s="92"/>
      <c r="AI464" s="92"/>
      <c r="AJ464" s="92"/>
    </row>
    <row r="465" spans="2:36">
      <c r="B465" s="536"/>
      <c r="F465" s="517"/>
      <c r="AC465" s="92"/>
      <c r="AD465" s="92"/>
      <c r="AE465" s="92"/>
      <c r="AF465" s="92"/>
      <c r="AG465" s="92"/>
      <c r="AH465" s="92"/>
      <c r="AI465" s="92"/>
      <c r="AJ465" s="92"/>
    </row>
    <row r="466" spans="2:36">
      <c r="B466" s="536"/>
      <c r="F466" s="517"/>
      <c r="AC466" s="92"/>
      <c r="AD466" s="92"/>
      <c r="AE466" s="92"/>
      <c r="AF466" s="92"/>
      <c r="AG466" s="92"/>
      <c r="AH466" s="92"/>
      <c r="AI466" s="92"/>
      <c r="AJ466" s="92"/>
    </row>
    <row r="467" spans="2:36">
      <c r="B467" s="536"/>
      <c r="F467" s="517"/>
      <c r="AC467" s="92"/>
      <c r="AD467" s="92"/>
      <c r="AE467" s="92"/>
      <c r="AF467" s="92"/>
      <c r="AG467" s="92"/>
      <c r="AH467" s="92"/>
      <c r="AI467" s="92"/>
      <c r="AJ467" s="92"/>
    </row>
    <row r="468" spans="2:36">
      <c r="B468" s="536"/>
      <c r="F468" s="517"/>
      <c r="AC468" s="92"/>
      <c r="AD468" s="92"/>
      <c r="AE468" s="92"/>
      <c r="AF468" s="92"/>
      <c r="AG468" s="92"/>
      <c r="AH468" s="92"/>
      <c r="AI468" s="92"/>
      <c r="AJ468" s="92"/>
    </row>
    <row r="469" spans="2:36">
      <c r="B469" s="536"/>
      <c r="F469" s="517"/>
      <c r="AC469" s="92"/>
      <c r="AD469" s="92"/>
      <c r="AE469" s="92"/>
      <c r="AF469" s="92"/>
      <c r="AG469" s="92"/>
      <c r="AH469" s="92"/>
      <c r="AI469" s="92"/>
      <c r="AJ469" s="92"/>
    </row>
    <row r="470" spans="2:36">
      <c r="B470" s="536"/>
      <c r="F470" s="517"/>
      <c r="AC470" s="92"/>
      <c r="AD470" s="92"/>
      <c r="AE470" s="92"/>
      <c r="AF470" s="92"/>
      <c r="AG470" s="92"/>
      <c r="AH470" s="92"/>
      <c r="AI470" s="92"/>
      <c r="AJ470" s="92"/>
    </row>
    <row r="471" spans="2:36">
      <c r="B471" s="536"/>
      <c r="F471" s="517"/>
      <c r="AC471" s="92"/>
      <c r="AD471" s="92"/>
      <c r="AE471" s="92"/>
      <c r="AF471" s="92"/>
      <c r="AG471" s="92"/>
      <c r="AH471" s="92"/>
      <c r="AI471" s="92"/>
      <c r="AJ471" s="92"/>
    </row>
    <row r="472" spans="2:36">
      <c r="B472" s="536"/>
      <c r="F472" s="517"/>
      <c r="AC472" s="92"/>
      <c r="AD472" s="92"/>
      <c r="AE472" s="92"/>
      <c r="AF472" s="92"/>
      <c r="AG472" s="92"/>
      <c r="AH472" s="92"/>
      <c r="AI472" s="92"/>
      <c r="AJ472" s="92"/>
    </row>
    <row r="473" spans="2:36">
      <c r="B473" s="536"/>
      <c r="F473" s="517"/>
      <c r="AC473" s="92"/>
      <c r="AD473" s="92"/>
      <c r="AE473" s="92"/>
      <c r="AF473" s="92"/>
      <c r="AG473" s="92"/>
      <c r="AH473" s="92"/>
      <c r="AI473" s="92"/>
      <c r="AJ473" s="92"/>
    </row>
    <row r="474" spans="2:36">
      <c r="B474" s="536"/>
      <c r="F474" s="517"/>
      <c r="AC474" s="92"/>
      <c r="AD474" s="92"/>
      <c r="AE474" s="92"/>
      <c r="AF474" s="92"/>
      <c r="AG474" s="92"/>
      <c r="AH474" s="92"/>
      <c r="AI474" s="92"/>
      <c r="AJ474" s="92"/>
    </row>
    <row r="475" spans="2:36">
      <c r="B475" s="536"/>
      <c r="F475" s="517"/>
      <c r="AC475" s="92"/>
      <c r="AD475" s="92"/>
      <c r="AE475" s="92"/>
      <c r="AF475" s="92"/>
      <c r="AG475" s="92"/>
      <c r="AH475" s="92"/>
      <c r="AI475" s="92"/>
      <c r="AJ475" s="92"/>
    </row>
    <row r="476" spans="2:36">
      <c r="B476" s="536"/>
      <c r="F476" s="517"/>
      <c r="AC476" s="92"/>
      <c r="AD476" s="92"/>
      <c r="AE476" s="92"/>
      <c r="AF476" s="92"/>
      <c r="AG476" s="92"/>
      <c r="AH476" s="92"/>
      <c r="AI476" s="92"/>
      <c r="AJ476" s="92"/>
    </row>
    <row r="477" spans="2:36">
      <c r="B477" s="536"/>
      <c r="F477" s="517"/>
      <c r="AC477" s="92"/>
      <c r="AD477" s="92"/>
      <c r="AE477" s="92"/>
      <c r="AF477" s="92"/>
      <c r="AG477" s="92"/>
      <c r="AH477" s="92"/>
      <c r="AI477" s="92"/>
      <c r="AJ477" s="92"/>
    </row>
    <row r="478" spans="2:36">
      <c r="B478" s="536"/>
      <c r="F478" s="517"/>
      <c r="AC478" s="92"/>
      <c r="AD478" s="92"/>
      <c r="AE478" s="92"/>
      <c r="AF478" s="92"/>
      <c r="AG478" s="92"/>
      <c r="AH478" s="92"/>
      <c r="AI478" s="92"/>
      <c r="AJ478" s="92"/>
    </row>
    <row r="479" spans="2:36">
      <c r="B479" s="536"/>
      <c r="F479" s="517"/>
      <c r="AC479" s="92"/>
      <c r="AD479" s="92"/>
      <c r="AE479" s="92"/>
      <c r="AF479" s="92"/>
      <c r="AG479" s="92"/>
      <c r="AH479" s="92"/>
      <c r="AI479" s="92"/>
      <c r="AJ479" s="92"/>
    </row>
    <row r="480" spans="2:36">
      <c r="B480" s="536"/>
      <c r="F480" s="517"/>
      <c r="AC480" s="92"/>
      <c r="AD480" s="92"/>
      <c r="AE480" s="92"/>
      <c r="AF480" s="92"/>
      <c r="AG480" s="92"/>
      <c r="AH480" s="92"/>
      <c r="AI480" s="92"/>
      <c r="AJ480" s="92"/>
    </row>
    <row r="481" spans="2:36">
      <c r="B481" s="536"/>
      <c r="F481" s="517"/>
      <c r="AC481" s="92"/>
      <c r="AD481" s="92"/>
      <c r="AE481" s="92"/>
      <c r="AF481" s="92"/>
      <c r="AG481" s="92"/>
      <c r="AH481" s="92"/>
      <c r="AI481" s="92"/>
      <c r="AJ481" s="92"/>
    </row>
    <row r="482" spans="2:36">
      <c r="B482" s="536"/>
      <c r="F482" s="517"/>
      <c r="AC482" s="92"/>
      <c r="AD482" s="92"/>
      <c r="AE482" s="92"/>
      <c r="AF482" s="92"/>
      <c r="AG482" s="92"/>
      <c r="AH482" s="92"/>
      <c r="AI482" s="92"/>
      <c r="AJ482" s="92"/>
    </row>
    <row r="483" spans="2:36">
      <c r="B483" s="536"/>
      <c r="F483" s="517"/>
      <c r="AC483" s="92"/>
      <c r="AD483" s="92"/>
      <c r="AE483" s="92"/>
      <c r="AF483" s="92"/>
      <c r="AG483" s="92"/>
      <c r="AH483" s="92"/>
      <c r="AI483" s="92"/>
      <c r="AJ483" s="92"/>
    </row>
    <row r="484" spans="2:36">
      <c r="B484" s="536"/>
      <c r="F484" s="517"/>
      <c r="AC484" s="92"/>
      <c r="AD484" s="92"/>
      <c r="AE484" s="92"/>
      <c r="AF484" s="92"/>
      <c r="AG484" s="92"/>
      <c r="AH484" s="92"/>
      <c r="AI484" s="92"/>
      <c r="AJ484" s="92"/>
    </row>
    <row r="485" spans="2:36">
      <c r="B485" s="536"/>
      <c r="F485" s="517"/>
      <c r="AC485" s="92"/>
      <c r="AD485" s="92"/>
      <c r="AE485" s="92"/>
      <c r="AF485" s="92"/>
      <c r="AG485" s="92"/>
      <c r="AH485" s="92"/>
      <c r="AI485" s="92"/>
      <c r="AJ485" s="92"/>
    </row>
    <row r="486" spans="2:36">
      <c r="B486" s="536"/>
      <c r="F486" s="517"/>
      <c r="AC486" s="92"/>
      <c r="AD486" s="92"/>
      <c r="AE486" s="92"/>
      <c r="AF486" s="92"/>
      <c r="AG486" s="92"/>
      <c r="AH486" s="92"/>
      <c r="AI486" s="92"/>
      <c r="AJ486" s="92"/>
    </row>
    <row r="487" spans="2:36">
      <c r="B487" s="536"/>
      <c r="F487" s="517"/>
      <c r="AC487" s="92"/>
      <c r="AD487" s="92"/>
      <c r="AE487" s="92"/>
      <c r="AF487" s="92"/>
      <c r="AG487" s="92"/>
      <c r="AH487" s="92"/>
      <c r="AI487" s="92"/>
      <c r="AJ487" s="92"/>
    </row>
    <row r="488" spans="2:36">
      <c r="B488" s="536"/>
      <c r="F488" s="517"/>
      <c r="AC488" s="92"/>
      <c r="AD488" s="92"/>
      <c r="AE488" s="92"/>
      <c r="AF488" s="92"/>
      <c r="AG488" s="92"/>
      <c r="AH488" s="92"/>
      <c r="AI488" s="92"/>
      <c r="AJ488" s="92"/>
    </row>
    <row r="489" spans="2:36">
      <c r="B489" s="536"/>
      <c r="F489" s="517"/>
      <c r="AC489" s="92"/>
      <c r="AD489" s="92"/>
      <c r="AE489" s="92"/>
      <c r="AF489" s="92"/>
      <c r="AG489" s="92"/>
      <c r="AH489" s="92"/>
      <c r="AI489" s="92"/>
      <c r="AJ489" s="92"/>
    </row>
    <row r="490" spans="2:36">
      <c r="B490" s="536"/>
      <c r="F490" s="517"/>
      <c r="AC490" s="92"/>
      <c r="AD490" s="92"/>
      <c r="AE490" s="92"/>
      <c r="AF490" s="92"/>
      <c r="AG490" s="92"/>
      <c r="AH490" s="92"/>
      <c r="AI490" s="92"/>
      <c r="AJ490" s="92"/>
    </row>
    <row r="491" spans="2:36">
      <c r="B491" s="536"/>
      <c r="F491" s="517"/>
      <c r="AC491" s="92"/>
      <c r="AD491" s="92"/>
      <c r="AE491" s="92"/>
      <c r="AF491" s="92"/>
      <c r="AG491" s="92"/>
      <c r="AH491" s="92"/>
      <c r="AI491" s="92"/>
      <c r="AJ491" s="92"/>
    </row>
    <row r="492" spans="2:36">
      <c r="B492" s="536"/>
      <c r="F492" s="517"/>
      <c r="AC492" s="92"/>
      <c r="AD492" s="92"/>
      <c r="AE492" s="92"/>
      <c r="AF492" s="92"/>
      <c r="AG492" s="92"/>
      <c r="AH492" s="92"/>
      <c r="AI492" s="92"/>
      <c r="AJ492" s="92"/>
    </row>
    <row r="493" spans="2:36">
      <c r="B493" s="536"/>
      <c r="F493" s="517"/>
      <c r="AC493" s="92"/>
      <c r="AD493" s="92"/>
      <c r="AE493" s="92"/>
      <c r="AF493" s="92"/>
      <c r="AG493" s="92"/>
      <c r="AH493" s="92"/>
      <c r="AI493" s="92"/>
      <c r="AJ493" s="92"/>
    </row>
    <row r="494" spans="2:36">
      <c r="B494" s="536"/>
      <c r="F494" s="517"/>
      <c r="AC494" s="92"/>
      <c r="AD494" s="92"/>
      <c r="AE494" s="92"/>
      <c r="AF494" s="92"/>
      <c r="AG494" s="92"/>
      <c r="AH494" s="92"/>
      <c r="AI494" s="92"/>
      <c r="AJ494" s="92"/>
    </row>
    <row r="495" spans="2:36">
      <c r="B495" s="536"/>
      <c r="F495" s="517"/>
      <c r="AC495" s="92"/>
      <c r="AD495" s="92"/>
      <c r="AE495" s="92"/>
      <c r="AF495" s="92"/>
      <c r="AG495" s="92"/>
      <c r="AH495" s="92"/>
      <c r="AI495" s="92"/>
      <c r="AJ495" s="92"/>
    </row>
    <row r="496" spans="2:36">
      <c r="B496" s="536"/>
      <c r="F496" s="517"/>
      <c r="AC496" s="92"/>
      <c r="AD496" s="92"/>
      <c r="AE496" s="92"/>
      <c r="AF496" s="92"/>
      <c r="AG496" s="92"/>
      <c r="AH496" s="92"/>
      <c r="AI496" s="92"/>
      <c r="AJ496" s="92"/>
    </row>
    <row r="497" spans="2:36">
      <c r="B497" s="536"/>
      <c r="F497" s="517"/>
      <c r="AC497" s="92"/>
      <c r="AD497" s="92"/>
      <c r="AE497" s="92"/>
      <c r="AF497" s="92"/>
      <c r="AG497" s="92"/>
      <c r="AH497" s="92"/>
      <c r="AI497" s="92"/>
      <c r="AJ497" s="92"/>
    </row>
    <row r="498" spans="2:36">
      <c r="B498" s="536"/>
      <c r="F498" s="517"/>
      <c r="AC498" s="92"/>
      <c r="AD498" s="92"/>
      <c r="AE498" s="92"/>
      <c r="AF498" s="92"/>
      <c r="AG498" s="92"/>
      <c r="AH498" s="92"/>
      <c r="AI498" s="92"/>
      <c r="AJ498" s="92"/>
    </row>
    <row r="499" spans="2:36">
      <c r="B499" s="536"/>
      <c r="F499" s="517"/>
      <c r="AC499" s="92"/>
      <c r="AD499" s="92"/>
      <c r="AE499" s="92"/>
      <c r="AF499" s="92"/>
      <c r="AG499" s="92"/>
      <c r="AH499" s="92"/>
      <c r="AI499" s="92"/>
      <c r="AJ499" s="92"/>
    </row>
    <row r="500" spans="2:36">
      <c r="B500" s="536"/>
      <c r="F500" s="517"/>
      <c r="AC500" s="92"/>
      <c r="AD500" s="92"/>
      <c r="AE500" s="92"/>
      <c r="AF500" s="92"/>
      <c r="AG500" s="92"/>
      <c r="AH500" s="92"/>
      <c r="AI500" s="92"/>
      <c r="AJ500" s="92"/>
    </row>
    <row r="501" spans="2:36">
      <c r="B501" s="536"/>
      <c r="F501" s="517"/>
      <c r="AC501" s="92"/>
      <c r="AD501" s="92"/>
      <c r="AE501" s="92"/>
      <c r="AF501" s="92"/>
      <c r="AG501" s="92"/>
      <c r="AH501" s="92"/>
      <c r="AI501" s="92"/>
      <c r="AJ501" s="92"/>
    </row>
    <row r="502" spans="2:36">
      <c r="B502" s="536"/>
      <c r="F502" s="517"/>
      <c r="AC502" s="92"/>
      <c r="AD502" s="92"/>
      <c r="AE502" s="92"/>
      <c r="AF502" s="92"/>
      <c r="AG502" s="92"/>
      <c r="AH502" s="92"/>
      <c r="AI502" s="92"/>
      <c r="AJ502" s="92"/>
    </row>
    <row r="503" spans="2:36">
      <c r="B503" s="536"/>
      <c r="F503" s="517"/>
      <c r="AC503" s="92"/>
      <c r="AD503" s="92"/>
      <c r="AE503" s="92"/>
      <c r="AF503" s="92"/>
      <c r="AG503" s="92"/>
      <c r="AH503" s="92"/>
      <c r="AI503" s="92"/>
      <c r="AJ503" s="92"/>
    </row>
    <row r="504" spans="2:36">
      <c r="B504" s="536"/>
      <c r="F504" s="517"/>
      <c r="AC504" s="92"/>
      <c r="AD504" s="92"/>
      <c r="AE504" s="92"/>
      <c r="AF504" s="92"/>
      <c r="AG504" s="92"/>
      <c r="AH504" s="92"/>
      <c r="AI504" s="92"/>
      <c r="AJ504" s="92"/>
    </row>
    <row r="505" spans="2:36">
      <c r="B505" s="536"/>
      <c r="F505" s="517"/>
      <c r="AC505" s="92"/>
      <c r="AD505" s="92"/>
      <c r="AE505" s="92"/>
      <c r="AF505" s="92"/>
      <c r="AG505" s="92"/>
      <c r="AH505" s="92"/>
      <c r="AI505" s="92"/>
      <c r="AJ505" s="92"/>
    </row>
    <row r="506" spans="2:36">
      <c r="B506" s="536"/>
      <c r="F506" s="517"/>
      <c r="AC506" s="92"/>
      <c r="AD506" s="92"/>
      <c r="AE506" s="92"/>
      <c r="AF506" s="92"/>
      <c r="AG506" s="92"/>
      <c r="AH506" s="92"/>
      <c r="AI506" s="92"/>
      <c r="AJ506" s="92"/>
    </row>
    <row r="507" spans="2:36">
      <c r="B507" s="536"/>
      <c r="F507" s="517"/>
      <c r="AC507" s="92"/>
      <c r="AD507" s="92"/>
      <c r="AE507" s="92"/>
      <c r="AF507" s="92"/>
      <c r="AG507" s="92"/>
      <c r="AH507" s="92"/>
      <c r="AI507" s="92"/>
      <c r="AJ507" s="92"/>
    </row>
    <row r="508" spans="2:36">
      <c r="B508" s="536"/>
      <c r="F508" s="517"/>
      <c r="AC508" s="92"/>
      <c r="AD508" s="92"/>
      <c r="AE508" s="92"/>
      <c r="AF508" s="92"/>
      <c r="AG508" s="92"/>
      <c r="AH508" s="92"/>
      <c r="AI508" s="92"/>
      <c r="AJ508" s="92"/>
    </row>
    <row r="509" spans="2:36">
      <c r="B509" s="536"/>
      <c r="F509" s="517"/>
      <c r="AC509" s="92"/>
      <c r="AD509" s="92"/>
      <c r="AE509" s="92"/>
      <c r="AF509" s="92"/>
      <c r="AG509" s="92"/>
      <c r="AH509" s="92"/>
      <c r="AI509" s="92"/>
      <c r="AJ509" s="92"/>
    </row>
    <row r="510" spans="2:36">
      <c r="B510" s="536"/>
      <c r="F510" s="517"/>
      <c r="AC510" s="92"/>
      <c r="AD510" s="92"/>
      <c r="AE510" s="92"/>
      <c r="AF510" s="92"/>
      <c r="AG510" s="92"/>
      <c r="AH510" s="92"/>
      <c r="AI510" s="92"/>
      <c r="AJ510" s="92"/>
    </row>
    <row r="511" spans="2:36">
      <c r="B511" s="536"/>
      <c r="F511" s="517"/>
      <c r="AC511" s="92"/>
      <c r="AD511" s="92"/>
      <c r="AE511" s="92"/>
      <c r="AF511" s="92"/>
      <c r="AG511" s="92"/>
      <c r="AH511" s="92"/>
      <c r="AI511" s="92"/>
      <c r="AJ511" s="92"/>
    </row>
    <row r="512" spans="2:36">
      <c r="B512" s="536"/>
      <c r="F512" s="517"/>
      <c r="AC512" s="92"/>
      <c r="AD512" s="92"/>
      <c r="AE512" s="92"/>
      <c r="AF512" s="92"/>
      <c r="AG512" s="92"/>
      <c r="AH512" s="92"/>
      <c r="AI512" s="92"/>
      <c r="AJ512" s="92"/>
    </row>
    <row r="513" spans="2:36">
      <c r="B513" s="536"/>
      <c r="F513" s="517"/>
      <c r="AC513" s="92"/>
      <c r="AD513" s="92"/>
      <c r="AE513" s="92"/>
      <c r="AF513" s="92"/>
      <c r="AG513" s="92"/>
      <c r="AH513" s="92"/>
      <c r="AI513" s="92"/>
      <c r="AJ513" s="92"/>
    </row>
    <row r="514" spans="2:36">
      <c r="B514" s="536"/>
      <c r="F514" s="517"/>
      <c r="AC514" s="92"/>
      <c r="AD514" s="92"/>
      <c r="AE514" s="92"/>
      <c r="AF514" s="92"/>
      <c r="AG514" s="92"/>
      <c r="AH514" s="92"/>
      <c r="AI514" s="92"/>
      <c r="AJ514" s="92"/>
    </row>
    <row r="515" spans="2:36">
      <c r="B515" s="536"/>
      <c r="F515" s="517"/>
      <c r="AC515" s="92"/>
      <c r="AD515" s="92"/>
      <c r="AE515" s="92"/>
      <c r="AF515" s="92"/>
      <c r="AG515" s="92"/>
      <c r="AH515" s="92"/>
      <c r="AI515" s="92"/>
      <c r="AJ515" s="92"/>
    </row>
    <row r="516" spans="2:36">
      <c r="B516" s="536"/>
      <c r="F516" s="517"/>
      <c r="AC516" s="92"/>
      <c r="AD516" s="92"/>
      <c r="AE516" s="92"/>
      <c r="AF516" s="92"/>
      <c r="AG516" s="92"/>
      <c r="AH516" s="92"/>
      <c r="AI516" s="92"/>
      <c r="AJ516" s="92"/>
    </row>
    <row r="517" spans="2:36">
      <c r="B517" s="536"/>
      <c r="F517" s="517"/>
      <c r="AC517" s="92"/>
      <c r="AD517" s="92"/>
      <c r="AE517" s="92"/>
      <c r="AF517" s="92"/>
      <c r="AG517" s="92"/>
      <c r="AH517" s="92"/>
      <c r="AI517" s="92"/>
      <c r="AJ517" s="92"/>
    </row>
    <row r="518" spans="2:36">
      <c r="B518" s="536"/>
      <c r="F518" s="517"/>
      <c r="AC518" s="92"/>
      <c r="AD518" s="92"/>
      <c r="AE518" s="92"/>
      <c r="AF518" s="92"/>
      <c r="AG518" s="92"/>
      <c r="AH518" s="92"/>
      <c r="AI518" s="92"/>
      <c r="AJ518" s="92"/>
    </row>
    <row r="519" spans="2:36">
      <c r="B519" s="536"/>
      <c r="F519" s="517"/>
      <c r="AC519" s="92"/>
      <c r="AD519" s="92"/>
      <c r="AE519" s="92"/>
      <c r="AF519" s="92"/>
      <c r="AG519" s="92"/>
      <c r="AH519" s="92"/>
      <c r="AI519" s="92"/>
      <c r="AJ519" s="92"/>
    </row>
    <row r="520" spans="2:36">
      <c r="B520" s="536"/>
      <c r="F520" s="517"/>
      <c r="AC520" s="92"/>
      <c r="AD520" s="92"/>
      <c r="AE520" s="92"/>
      <c r="AF520" s="92"/>
      <c r="AG520" s="92"/>
      <c r="AH520" s="92"/>
      <c r="AI520" s="92"/>
      <c r="AJ520" s="92"/>
    </row>
    <row r="521" spans="2:36">
      <c r="B521" s="536"/>
      <c r="F521" s="517"/>
      <c r="AC521" s="92"/>
      <c r="AD521" s="92"/>
      <c r="AE521" s="92"/>
      <c r="AF521" s="92"/>
      <c r="AG521" s="92"/>
      <c r="AH521" s="92"/>
      <c r="AI521" s="92"/>
      <c r="AJ521" s="92"/>
    </row>
    <row r="522" spans="2:36">
      <c r="B522" s="536"/>
      <c r="F522" s="517"/>
      <c r="AC522" s="92"/>
      <c r="AD522" s="92"/>
      <c r="AE522" s="92"/>
      <c r="AF522" s="92"/>
      <c r="AG522" s="92"/>
      <c r="AH522" s="92"/>
      <c r="AI522" s="92"/>
      <c r="AJ522" s="92"/>
    </row>
    <row r="523" spans="2:36">
      <c r="B523" s="536"/>
      <c r="F523" s="517"/>
      <c r="AC523" s="92"/>
      <c r="AD523" s="92"/>
      <c r="AE523" s="92"/>
      <c r="AF523" s="92"/>
      <c r="AG523" s="92"/>
      <c r="AH523" s="92"/>
      <c r="AI523" s="92"/>
      <c r="AJ523" s="92"/>
    </row>
    <row r="524" spans="2:36">
      <c r="B524" s="536"/>
      <c r="F524" s="517"/>
      <c r="AC524" s="92"/>
      <c r="AD524" s="92"/>
      <c r="AE524" s="92"/>
      <c r="AF524" s="92"/>
      <c r="AG524" s="92"/>
      <c r="AH524" s="92"/>
      <c r="AI524" s="92"/>
      <c r="AJ524" s="92"/>
    </row>
    <row r="525" spans="2:36">
      <c r="B525" s="536"/>
      <c r="F525" s="517"/>
      <c r="AC525" s="92"/>
      <c r="AD525" s="92"/>
      <c r="AE525" s="92"/>
      <c r="AF525" s="92"/>
      <c r="AG525" s="92"/>
      <c r="AH525" s="92"/>
      <c r="AI525" s="92"/>
      <c r="AJ525" s="92"/>
    </row>
    <row r="526" spans="2:36">
      <c r="B526" s="536"/>
      <c r="F526" s="517"/>
      <c r="AC526" s="92"/>
      <c r="AD526" s="92"/>
      <c r="AE526" s="92"/>
      <c r="AF526" s="92"/>
      <c r="AG526" s="92"/>
      <c r="AH526" s="92"/>
      <c r="AI526" s="92"/>
      <c r="AJ526" s="92"/>
    </row>
    <row r="527" spans="2:36">
      <c r="B527" s="536"/>
      <c r="F527" s="517"/>
      <c r="AC527" s="92"/>
      <c r="AD527" s="92"/>
      <c r="AE527" s="92"/>
      <c r="AF527" s="92"/>
      <c r="AG527" s="92"/>
      <c r="AH527" s="92"/>
      <c r="AI527" s="92"/>
      <c r="AJ527" s="92"/>
    </row>
    <row r="528" spans="2:36">
      <c r="B528" s="536"/>
      <c r="F528" s="517"/>
      <c r="AC528" s="92"/>
      <c r="AD528" s="92"/>
      <c r="AE528" s="92"/>
      <c r="AF528" s="92"/>
      <c r="AG528" s="92"/>
      <c r="AH528" s="92"/>
      <c r="AI528" s="92"/>
      <c r="AJ528" s="92"/>
    </row>
    <row r="529" spans="2:36">
      <c r="B529" s="536"/>
      <c r="F529" s="517"/>
      <c r="AC529" s="92"/>
      <c r="AD529" s="92"/>
      <c r="AE529" s="92"/>
      <c r="AF529" s="92"/>
      <c r="AG529" s="92"/>
      <c r="AH529" s="92"/>
      <c r="AI529" s="92"/>
      <c r="AJ529" s="92"/>
    </row>
    <row r="530" spans="2:36">
      <c r="B530" s="536"/>
      <c r="F530" s="517"/>
      <c r="AC530" s="92"/>
      <c r="AD530" s="92"/>
      <c r="AE530" s="92"/>
      <c r="AF530" s="92"/>
      <c r="AG530" s="92"/>
      <c r="AH530" s="92"/>
      <c r="AI530" s="92"/>
      <c r="AJ530" s="92"/>
    </row>
    <row r="531" spans="2:36">
      <c r="B531" s="536"/>
      <c r="F531" s="517"/>
      <c r="AC531" s="92"/>
      <c r="AD531" s="92"/>
      <c r="AE531" s="92"/>
      <c r="AF531" s="92"/>
      <c r="AG531" s="92"/>
      <c r="AH531" s="92"/>
      <c r="AI531" s="92"/>
      <c r="AJ531" s="92"/>
    </row>
    <row r="532" spans="2:36">
      <c r="B532" s="536"/>
      <c r="F532" s="517"/>
      <c r="AC532" s="92"/>
      <c r="AD532" s="92"/>
      <c r="AE532" s="92"/>
      <c r="AF532" s="92"/>
      <c r="AG532" s="92"/>
      <c r="AH532" s="92"/>
      <c r="AI532" s="92"/>
      <c r="AJ532" s="92"/>
    </row>
    <row r="533" spans="2:36">
      <c r="B533" s="536"/>
      <c r="F533" s="517"/>
      <c r="AC533" s="92"/>
      <c r="AD533" s="92"/>
      <c r="AE533" s="92"/>
      <c r="AF533" s="92"/>
      <c r="AG533" s="92"/>
      <c r="AH533" s="92"/>
      <c r="AI533" s="92"/>
      <c r="AJ533" s="92"/>
    </row>
    <row r="534" spans="2:36">
      <c r="B534" s="536"/>
      <c r="F534" s="517"/>
      <c r="AC534" s="92"/>
      <c r="AD534" s="92"/>
      <c r="AE534" s="92"/>
      <c r="AF534" s="92"/>
      <c r="AG534" s="92"/>
      <c r="AH534" s="92"/>
      <c r="AI534" s="92"/>
      <c r="AJ534" s="92"/>
    </row>
    <row r="535" spans="2:36">
      <c r="B535" s="536"/>
      <c r="F535" s="517"/>
      <c r="AC535" s="92"/>
      <c r="AD535" s="92"/>
      <c r="AE535" s="92"/>
      <c r="AF535" s="92"/>
      <c r="AG535" s="92"/>
      <c r="AH535" s="92"/>
      <c r="AI535" s="92"/>
      <c r="AJ535" s="92"/>
    </row>
    <row r="536" spans="2:36">
      <c r="B536" s="536"/>
      <c r="F536" s="517"/>
      <c r="AC536" s="92"/>
      <c r="AD536" s="92"/>
      <c r="AE536" s="92"/>
      <c r="AF536" s="92"/>
      <c r="AG536" s="92"/>
      <c r="AH536" s="92"/>
      <c r="AI536" s="92"/>
      <c r="AJ536" s="92"/>
    </row>
    <row r="537" spans="2:36">
      <c r="B537" s="536"/>
      <c r="F537" s="517"/>
      <c r="AC537" s="92"/>
      <c r="AD537" s="92"/>
      <c r="AE537" s="92"/>
      <c r="AF537" s="92"/>
      <c r="AG537" s="92"/>
      <c r="AH537" s="92"/>
      <c r="AI537" s="92"/>
      <c r="AJ537" s="92"/>
    </row>
    <row r="538" spans="2:36">
      <c r="B538" s="536"/>
      <c r="F538" s="517"/>
      <c r="AC538" s="92"/>
      <c r="AD538" s="92"/>
      <c r="AE538" s="92"/>
      <c r="AF538" s="92"/>
      <c r="AG538" s="92"/>
      <c r="AH538" s="92"/>
      <c r="AI538" s="92"/>
      <c r="AJ538" s="92"/>
    </row>
    <row r="539" spans="2:36">
      <c r="B539" s="536"/>
      <c r="F539" s="517"/>
      <c r="AC539" s="92"/>
      <c r="AD539" s="92"/>
      <c r="AE539" s="92"/>
      <c r="AF539" s="92"/>
      <c r="AG539" s="92"/>
      <c r="AH539" s="92"/>
      <c r="AI539" s="92"/>
      <c r="AJ539" s="92"/>
    </row>
    <row r="540" spans="2:36">
      <c r="B540" s="536"/>
      <c r="F540" s="517"/>
      <c r="AC540" s="92"/>
      <c r="AD540" s="92"/>
      <c r="AE540" s="92"/>
      <c r="AF540" s="92"/>
      <c r="AG540" s="92"/>
      <c r="AH540" s="92"/>
      <c r="AI540" s="92"/>
      <c r="AJ540" s="92"/>
    </row>
    <row r="541" spans="2:36">
      <c r="B541" s="536"/>
      <c r="F541" s="517"/>
      <c r="AC541" s="92"/>
      <c r="AD541" s="92"/>
      <c r="AE541" s="92"/>
      <c r="AF541" s="92"/>
      <c r="AG541" s="92"/>
      <c r="AH541" s="92"/>
      <c r="AI541" s="92"/>
      <c r="AJ541" s="92"/>
    </row>
    <row r="542" spans="2:36">
      <c r="B542" s="536"/>
      <c r="F542" s="517"/>
      <c r="AC542" s="92"/>
      <c r="AD542" s="92"/>
      <c r="AE542" s="92"/>
      <c r="AF542" s="92"/>
      <c r="AG542" s="92"/>
      <c r="AH542" s="92"/>
      <c r="AI542" s="92"/>
      <c r="AJ542" s="92"/>
    </row>
    <row r="543" spans="2:36">
      <c r="B543" s="536"/>
      <c r="F543" s="517"/>
      <c r="AC543" s="92"/>
      <c r="AD543" s="92"/>
      <c r="AE543" s="92"/>
      <c r="AF543" s="92"/>
      <c r="AG543" s="92"/>
      <c r="AH543" s="92"/>
      <c r="AI543" s="92"/>
      <c r="AJ543" s="92"/>
    </row>
    <row r="544" spans="2:36">
      <c r="B544" s="536"/>
      <c r="F544" s="517"/>
      <c r="AC544" s="92"/>
      <c r="AD544" s="92"/>
      <c r="AE544" s="92"/>
      <c r="AF544" s="92"/>
      <c r="AG544" s="92"/>
      <c r="AH544" s="92"/>
      <c r="AI544" s="92"/>
      <c r="AJ544" s="92"/>
    </row>
    <row r="545" spans="2:36">
      <c r="B545" s="536"/>
      <c r="F545" s="517"/>
      <c r="AC545" s="92"/>
      <c r="AD545" s="92"/>
      <c r="AE545" s="92"/>
      <c r="AF545" s="92"/>
      <c r="AG545" s="92"/>
      <c r="AH545" s="92"/>
      <c r="AI545" s="92"/>
      <c r="AJ545" s="92"/>
    </row>
    <row r="546" spans="2:36">
      <c r="B546" s="536"/>
      <c r="F546" s="517"/>
      <c r="AC546" s="92"/>
      <c r="AD546" s="92"/>
      <c r="AE546" s="92"/>
      <c r="AF546" s="92"/>
      <c r="AG546" s="92"/>
      <c r="AH546" s="92"/>
      <c r="AI546" s="92"/>
      <c r="AJ546" s="92"/>
    </row>
    <row r="547" spans="2:36">
      <c r="B547" s="536"/>
      <c r="F547" s="517"/>
      <c r="AC547" s="92"/>
      <c r="AD547" s="92"/>
      <c r="AE547" s="92"/>
      <c r="AF547" s="92"/>
      <c r="AG547" s="92"/>
      <c r="AH547" s="92"/>
      <c r="AI547" s="92"/>
      <c r="AJ547" s="92"/>
    </row>
    <row r="548" spans="2:36">
      <c r="B548" s="536"/>
      <c r="F548" s="517"/>
      <c r="AC548" s="92"/>
      <c r="AD548" s="92"/>
      <c r="AE548" s="92"/>
      <c r="AF548" s="92"/>
      <c r="AG548" s="92"/>
      <c r="AH548" s="92"/>
      <c r="AI548" s="92"/>
      <c r="AJ548" s="92"/>
    </row>
    <row r="549" spans="2:36">
      <c r="B549" s="536"/>
      <c r="F549" s="517"/>
      <c r="AC549" s="92"/>
      <c r="AD549" s="92"/>
      <c r="AE549" s="92"/>
      <c r="AF549" s="92"/>
      <c r="AG549" s="92"/>
      <c r="AH549" s="92"/>
      <c r="AI549" s="92"/>
      <c r="AJ549" s="92"/>
    </row>
    <row r="550" spans="2:36">
      <c r="B550" s="536"/>
      <c r="F550" s="517"/>
      <c r="AC550" s="92"/>
      <c r="AD550" s="92"/>
      <c r="AE550" s="92"/>
      <c r="AF550" s="92"/>
      <c r="AG550" s="92"/>
      <c r="AH550" s="92"/>
      <c r="AI550" s="92"/>
      <c r="AJ550" s="92"/>
    </row>
    <row r="551" spans="2:36">
      <c r="B551" s="536"/>
      <c r="F551" s="517"/>
      <c r="AC551" s="92"/>
      <c r="AD551" s="92"/>
      <c r="AE551" s="92"/>
      <c r="AF551" s="92"/>
      <c r="AG551" s="92"/>
      <c r="AH551" s="92"/>
      <c r="AI551" s="92"/>
      <c r="AJ551" s="92"/>
    </row>
    <row r="552" spans="2:36">
      <c r="B552" s="536"/>
      <c r="F552" s="517"/>
      <c r="AC552" s="92"/>
      <c r="AD552" s="92"/>
      <c r="AE552" s="92"/>
      <c r="AF552" s="92"/>
      <c r="AG552" s="92"/>
      <c r="AH552" s="92"/>
      <c r="AI552" s="92"/>
      <c r="AJ552" s="92"/>
    </row>
    <row r="553" spans="2:36">
      <c r="B553" s="536"/>
      <c r="F553" s="517"/>
      <c r="AC553" s="92"/>
      <c r="AD553" s="92"/>
      <c r="AE553" s="92"/>
      <c r="AF553" s="92"/>
      <c r="AG553" s="92"/>
      <c r="AH553" s="92"/>
      <c r="AI553" s="92"/>
      <c r="AJ553" s="92"/>
    </row>
    <row r="554" spans="2:36">
      <c r="B554" s="536"/>
      <c r="F554" s="517"/>
      <c r="AC554" s="92"/>
      <c r="AD554" s="92"/>
      <c r="AE554" s="92"/>
      <c r="AF554" s="92"/>
      <c r="AG554" s="92"/>
      <c r="AH554" s="92"/>
      <c r="AI554" s="92"/>
      <c r="AJ554" s="92"/>
    </row>
    <row r="555" spans="2:36">
      <c r="B555" s="536"/>
      <c r="F555" s="517"/>
      <c r="AC555" s="92"/>
      <c r="AD555" s="92"/>
      <c r="AE555" s="92"/>
      <c r="AF555" s="92"/>
      <c r="AG555" s="92"/>
      <c r="AH555" s="92"/>
      <c r="AI555" s="92"/>
      <c r="AJ555" s="92"/>
    </row>
    <row r="556" spans="2:36">
      <c r="B556" s="536"/>
      <c r="F556" s="517"/>
      <c r="AC556" s="92"/>
      <c r="AD556" s="92"/>
      <c r="AE556" s="92"/>
      <c r="AF556" s="92"/>
      <c r="AG556" s="92"/>
      <c r="AH556" s="92"/>
      <c r="AI556" s="92"/>
      <c r="AJ556" s="92"/>
    </row>
    <row r="557" spans="2:36">
      <c r="B557" s="536"/>
      <c r="F557" s="517"/>
      <c r="AC557" s="92"/>
      <c r="AD557" s="92"/>
      <c r="AE557" s="92"/>
      <c r="AF557" s="92"/>
      <c r="AG557" s="92"/>
      <c r="AH557" s="92"/>
      <c r="AI557" s="92"/>
      <c r="AJ557" s="92"/>
    </row>
    <row r="558" spans="2:36">
      <c r="B558" s="536"/>
      <c r="F558" s="517"/>
      <c r="AC558" s="92"/>
      <c r="AD558" s="92"/>
      <c r="AE558" s="92"/>
      <c r="AF558" s="92"/>
      <c r="AG558" s="92"/>
      <c r="AH558" s="92"/>
      <c r="AI558" s="92"/>
      <c r="AJ558" s="92"/>
    </row>
    <row r="559" spans="2:36">
      <c r="B559" s="536"/>
      <c r="F559" s="517"/>
      <c r="AC559" s="92"/>
      <c r="AD559" s="92"/>
      <c r="AE559" s="92"/>
      <c r="AF559" s="92"/>
      <c r="AG559" s="92"/>
      <c r="AH559" s="92"/>
      <c r="AI559" s="92"/>
      <c r="AJ559" s="92"/>
    </row>
    <row r="560" spans="2:36">
      <c r="B560" s="536"/>
      <c r="F560" s="517"/>
      <c r="AC560" s="92"/>
      <c r="AD560" s="92"/>
      <c r="AE560" s="92"/>
      <c r="AF560" s="92"/>
      <c r="AG560" s="92"/>
      <c r="AH560" s="92"/>
      <c r="AI560" s="92"/>
      <c r="AJ560" s="92"/>
    </row>
    <row r="561" spans="2:36">
      <c r="B561" s="536"/>
      <c r="F561" s="517"/>
      <c r="AC561" s="92"/>
      <c r="AD561" s="92"/>
      <c r="AE561" s="92"/>
      <c r="AF561" s="92"/>
      <c r="AG561" s="92"/>
      <c r="AH561" s="92"/>
      <c r="AI561" s="92"/>
      <c r="AJ561" s="92"/>
    </row>
    <row r="562" spans="2:36">
      <c r="B562" s="536"/>
      <c r="F562" s="517"/>
      <c r="AC562" s="92"/>
      <c r="AD562" s="92"/>
      <c r="AE562" s="92"/>
      <c r="AF562" s="92"/>
      <c r="AG562" s="92"/>
      <c r="AH562" s="92"/>
      <c r="AI562" s="92"/>
      <c r="AJ562" s="92"/>
    </row>
    <row r="563" spans="2:36">
      <c r="B563" s="536"/>
      <c r="F563" s="517"/>
      <c r="AC563" s="92"/>
      <c r="AD563" s="92"/>
      <c r="AE563" s="92"/>
      <c r="AF563" s="92"/>
      <c r="AG563" s="92"/>
      <c r="AH563" s="92"/>
      <c r="AI563" s="92"/>
      <c r="AJ563" s="92"/>
    </row>
    <row r="564" spans="2:36">
      <c r="B564" s="536"/>
      <c r="F564" s="517"/>
      <c r="AC564" s="92"/>
      <c r="AD564" s="92"/>
      <c r="AE564" s="92"/>
      <c r="AF564" s="92"/>
      <c r="AG564" s="92"/>
      <c r="AH564" s="92"/>
      <c r="AI564" s="92"/>
      <c r="AJ564" s="92"/>
    </row>
    <row r="565" spans="2:36">
      <c r="B565" s="536"/>
      <c r="F565" s="517"/>
      <c r="AC565" s="92"/>
      <c r="AD565" s="92"/>
      <c r="AE565" s="92"/>
      <c r="AF565" s="92"/>
      <c r="AG565" s="92"/>
      <c r="AH565" s="92"/>
      <c r="AI565" s="92"/>
      <c r="AJ565" s="92"/>
    </row>
    <row r="566" spans="2:36">
      <c r="B566" s="536"/>
      <c r="F566" s="517"/>
      <c r="AC566" s="92"/>
      <c r="AD566" s="92"/>
      <c r="AE566" s="92"/>
      <c r="AF566" s="92"/>
      <c r="AG566" s="92"/>
      <c r="AH566" s="92"/>
      <c r="AI566" s="92"/>
      <c r="AJ566" s="92"/>
    </row>
    <row r="567" spans="2:36">
      <c r="B567" s="536"/>
      <c r="F567" s="517"/>
      <c r="AC567" s="92"/>
      <c r="AD567" s="92"/>
      <c r="AE567" s="92"/>
      <c r="AF567" s="92"/>
      <c r="AG567" s="92"/>
      <c r="AH567" s="92"/>
      <c r="AI567" s="92"/>
      <c r="AJ567" s="92"/>
    </row>
    <row r="568" spans="2:36">
      <c r="B568" s="536"/>
      <c r="F568" s="517"/>
      <c r="AC568" s="92"/>
      <c r="AD568" s="92"/>
      <c r="AE568" s="92"/>
      <c r="AF568" s="92"/>
      <c r="AG568" s="92"/>
      <c r="AH568" s="92"/>
      <c r="AI568" s="92"/>
      <c r="AJ568" s="92"/>
    </row>
    <row r="569" spans="2:36">
      <c r="B569" s="536"/>
      <c r="F569" s="517"/>
      <c r="AC569" s="92"/>
      <c r="AD569" s="92"/>
      <c r="AE569" s="92"/>
      <c r="AF569" s="92"/>
      <c r="AG569" s="92"/>
      <c r="AH569" s="92"/>
      <c r="AI569" s="92"/>
      <c r="AJ569" s="92"/>
    </row>
    <row r="570" spans="2:36">
      <c r="B570" s="536"/>
      <c r="F570" s="517"/>
      <c r="AC570" s="92"/>
      <c r="AD570" s="92"/>
      <c r="AE570" s="92"/>
      <c r="AF570" s="92"/>
      <c r="AG570" s="92"/>
      <c r="AH570" s="92"/>
      <c r="AI570" s="92"/>
      <c r="AJ570" s="92"/>
    </row>
    <row r="571" spans="2:36">
      <c r="B571" s="536"/>
      <c r="F571" s="517"/>
      <c r="AC571" s="92"/>
      <c r="AD571" s="92"/>
      <c r="AE571" s="92"/>
      <c r="AF571" s="92"/>
      <c r="AG571" s="92"/>
      <c r="AH571" s="92"/>
      <c r="AI571" s="92"/>
      <c r="AJ571" s="92"/>
    </row>
    <row r="572" spans="2:36">
      <c r="B572" s="536"/>
      <c r="F572" s="517"/>
      <c r="AC572" s="92"/>
      <c r="AD572" s="92"/>
      <c r="AE572" s="92"/>
      <c r="AF572" s="92"/>
      <c r="AG572" s="92"/>
      <c r="AH572" s="92"/>
      <c r="AI572" s="92"/>
      <c r="AJ572" s="92"/>
    </row>
    <row r="573" spans="2:36">
      <c r="B573" s="536"/>
      <c r="F573" s="517"/>
      <c r="AC573" s="92"/>
      <c r="AD573" s="92"/>
      <c r="AE573" s="92"/>
      <c r="AF573" s="92"/>
      <c r="AG573" s="92"/>
      <c r="AH573" s="92"/>
      <c r="AI573" s="92"/>
      <c r="AJ573" s="92"/>
    </row>
    <row r="574" spans="2:36">
      <c r="B574" s="536"/>
      <c r="F574" s="517"/>
      <c r="AC574" s="92"/>
      <c r="AD574" s="92"/>
      <c r="AE574" s="92"/>
      <c r="AF574" s="92"/>
      <c r="AG574" s="92"/>
      <c r="AH574" s="92"/>
      <c r="AI574" s="92"/>
      <c r="AJ574" s="92"/>
    </row>
    <row r="575" spans="2:36">
      <c r="B575" s="536"/>
      <c r="F575" s="517"/>
      <c r="AC575" s="92"/>
      <c r="AD575" s="92"/>
      <c r="AE575" s="92"/>
      <c r="AF575" s="92"/>
      <c r="AG575" s="92"/>
      <c r="AH575" s="92"/>
      <c r="AI575" s="92"/>
      <c r="AJ575" s="92"/>
    </row>
    <row r="576" spans="2:36">
      <c r="B576" s="536"/>
      <c r="F576" s="517"/>
      <c r="AC576" s="92"/>
      <c r="AD576" s="92"/>
      <c r="AE576" s="92"/>
      <c r="AF576" s="92"/>
      <c r="AG576" s="92"/>
      <c r="AH576" s="92"/>
      <c r="AI576" s="92"/>
      <c r="AJ576" s="92"/>
    </row>
    <row r="577" spans="2:36">
      <c r="B577" s="536"/>
      <c r="F577" s="517"/>
      <c r="AC577" s="92"/>
      <c r="AD577" s="92"/>
      <c r="AE577" s="92"/>
      <c r="AF577" s="92"/>
      <c r="AG577" s="92"/>
      <c r="AH577" s="92"/>
      <c r="AI577" s="92"/>
      <c r="AJ577" s="92"/>
    </row>
    <row r="578" spans="2:36">
      <c r="B578" s="536"/>
      <c r="F578" s="517"/>
      <c r="AC578" s="92"/>
      <c r="AD578" s="92"/>
      <c r="AE578" s="92"/>
      <c r="AF578" s="92"/>
      <c r="AG578" s="92"/>
      <c r="AH578" s="92"/>
      <c r="AI578" s="92"/>
      <c r="AJ578" s="92"/>
    </row>
    <row r="579" spans="2:36">
      <c r="B579" s="536"/>
      <c r="F579" s="517"/>
      <c r="AC579" s="92"/>
      <c r="AD579" s="92"/>
      <c r="AE579" s="92"/>
      <c r="AF579" s="92"/>
      <c r="AG579" s="92"/>
      <c r="AH579" s="92"/>
      <c r="AI579" s="92"/>
      <c r="AJ579" s="92"/>
    </row>
    <row r="580" spans="2:36">
      <c r="B580" s="536"/>
      <c r="F580" s="517"/>
      <c r="AC580" s="92"/>
      <c r="AD580" s="92"/>
      <c r="AE580" s="92"/>
      <c r="AF580" s="92"/>
      <c r="AG580" s="92"/>
      <c r="AH580" s="92"/>
      <c r="AI580" s="92"/>
      <c r="AJ580" s="92"/>
    </row>
    <row r="581" spans="2:36">
      <c r="B581" s="536"/>
      <c r="F581" s="517"/>
      <c r="AC581" s="92"/>
      <c r="AD581" s="92"/>
      <c r="AE581" s="92"/>
      <c r="AF581" s="92"/>
      <c r="AG581" s="92"/>
      <c r="AH581" s="92"/>
      <c r="AI581" s="92"/>
      <c r="AJ581" s="92"/>
    </row>
    <row r="582" spans="2:36">
      <c r="B582" s="536"/>
      <c r="F582" s="517"/>
      <c r="AC582" s="92"/>
      <c r="AD582" s="92"/>
      <c r="AE582" s="92"/>
      <c r="AF582" s="92"/>
      <c r="AG582" s="92"/>
      <c r="AH582" s="92"/>
      <c r="AI582" s="92"/>
      <c r="AJ582" s="92"/>
    </row>
    <row r="583" spans="2:36">
      <c r="B583" s="536"/>
      <c r="F583" s="517"/>
      <c r="AC583" s="92"/>
      <c r="AD583" s="92"/>
      <c r="AE583" s="92"/>
      <c r="AF583" s="92"/>
      <c r="AG583" s="92"/>
      <c r="AH583" s="92"/>
      <c r="AI583" s="92"/>
      <c r="AJ583" s="92"/>
    </row>
    <row r="584" spans="2:36">
      <c r="B584" s="536"/>
      <c r="F584" s="517"/>
      <c r="AC584" s="92"/>
      <c r="AD584" s="92"/>
      <c r="AE584" s="92"/>
      <c r="AF584" s="92"/>
      <c r="AG584" s="92"/>
      <c r="AH584" s="92"/>
      <c r="AI584" s="92"/>
      <c r="AJ584" s="92"/>
    </row>
    <row r="585" spans="2:36">
      <c r="B585" s="536"/>
      <c r="F585" s="517"/>
      <c r="AC585" s="92"/>
      <c r="AD585" s="92"/>
      <c r="AE585" s="92"/>
      <c r="AF585" s="92"/>
      <c r="AG585" s="92"/>
      <c r="AH585" s="92"/>
      <c r="AI585" s="92"/>
      <c r="AJ585" s="92"/>
    </row>
    <row r="586" spans="2:36">
      <c r="B586" s="536"/>
      <c r="F586" s="517"/>
      <c r="AC586" s="92"/>
      <c r="AD586" s="92"/>
      <c r="AE586" s="92"/>
      <c r="AF586" s="92"/>
      <c r="AG586" s="92"/>
      <c r="AH586" s="92"/>
      <c r="AI586" s="92"/>
      <c r="AJ586" s="92"/>
    </row>
    <row r="587" spans="2:36">
      <c r="B587" s="536"/>
      <c r="F587" s="517"/>
      <c r="AC587" s="92"/>
      <c r="AD587" s="92"/>
      <c r="AE587" s="92"/>
      <c r="AF587" s="92"/>
      <c r="AG587" s="92"/>
      <c r="AH587" s="92"/>
      <c r="AI587" s="92"/>
      <c r="AJ587" s="92"/>
    </row>
    <row r="588" spans="2:36">
      <c r="B588" s="536"/>
      <c r="F588" s="517"/>
      <c r="AC588" s="92"/>
      <c r="AD588" s="92"/>
      <c r="AE588" s="92"/>
      <c r="AF588" s="92"/>
      <c r="AG588" s="92"/>
      <c r="AH588" s="92"/>
      <c r="AI588" s="92"/>
      <c r="AJ588" s="92"/>
    </row>
    <row r="589" spans="2:36">
      <c r="B589" s="536"/>
      <c r="F589" s="517"/>
      <c r="AC589" s="92"/>
      <c r="AD589" s="92"/>
      <c r="AE589" s="92"/>
      <c r="AF589" s="92"/>
      <c r="AG589" s="92"/>
      <c r="AH589" s="92"/>
      <c r="AI589" s="92"/>
      <c r="AJ589" s="92"/>
    </row>
    <row r="590" spans="2:36">
      <c r="B590" s="536"/>
      <c r="F590" s="517"/>
      <c r="AC590" s="92"/>
      <c r="AD590" s="92"/>
      <c r="AE590" s="92"/>
      <c r="AF590" s="92"/>
      <c r="AG590" s="92"/>
      <c r="AH590" s="92"/>
      <c r="AI590" s="92"/>
      <c r="AJ590" s="92"/>
    </row>
    <row r="591" spans="2:36">
      <c r="B591" s="536"/>
      <c r="F591" s="517"/>
      <c r="AC591" s="92"/>
      <c r="AD591" s="92"/>
      <c r="AE591" s="92"/>
      <c r="AF591" s="92"/>
      <c r="AG591" s="92"/>
      <c r="AH591" s="92"/>
      <c r="AI591" s="92"/>
      <c r="AJ591" s="92"/>
    </row>
    <row r="592" spans="2:36">
      <c r="B592" s="536"/>
      <c r="F592" s="517"/>
      <c r="AC592" s="92"/>
      <c r="AD592" s="92"/>
      <c r="AE592" s="92"/>
      <c r="AF592" s="92"/>
      <c r="AG592" s="92"/>
      <c r="AH592" s="92"/>
      <c r="AI592" s="92"/>
      <c r="AJ592" s="92"/>
    </row>
    <row r="593" spans="2:36">
      <c r="B593" s="536"/>
      <c r="F593" s="517"/>
      <c r="AC593" s="92"/>
      <c r="AD593" s="92"/>
      <c r="AE593" s="92"/>
      <c r="AF593" s="92"/>
      <c r="AG593" s="92"/>
      <c r="AH593" s="92"/>
      <c r="AI593" s="92"/>
      <c r="AJ593" s="92"/>
    </row>
    <row r="594" spans="2:36">
      <c r="B594" s="536"/>
      <c r="F594" s="517"/>
      <c r="AC594" s="92"/>
      <c r="AD594" s="92"/>
      <c r="AE594" s="92"/>
      <c r="AF594" s="92"/>
      <c r="AG594" s="92"/>
      <c r="AH594" s="92"/>
      <c r="AI594" s="92"/>
      <c r="AJ594" s="92"/>
    </row>
    <row r="595" spans="2:36">
      <c r="B595" s="536"/>
      <c r="F595" s="517"/>
      <c r="AC595" s="92"/>
      <c r="AD595" s="92"/>
      <c r="AE595" s="92"/>
      <c r="AF595" s="92"/>
      <c r="AG595" s="92"/>
      <c r="AH595" s="92"/>
      <c r="AI595" s="92"/>
      <c r="AJ595" s="92"/>
    </row>
    <row r="596" spans="2:36">
      <c r="B596" s="536"/>
      <c r="F596" s="517"/>
      <c r="AC596" s="92"/>
      <c r="AD596" s="92"/>
      <c r="AE596" s="92"/>
      <c r="AF596" s="92"/>
      <c r="AG596" s="92"/>
      <c r="AH596" s="92"/>
      <c r="AI596" s="92"/>
      <c r="AJ596" s="92"/>
    </row>
    <row r="597" spans="2:36">
      <c r="B597" s="536"/>
      <c r="F597" s="517"/>
      <c r="AC597" s="92"/>
      <c r="AD597" s="92"/>
      <c r="AE597" s="92"/>
      <c r="AF597" s="92"/>
      <c r="AG597" s="92"/>
      <c r="AH597" s="92"/>
      <c r="AI597" s="92"/>
      <c r="AJ597" s="92"/>
    </row>
    <row r="598" spans="2:36">
      <c r="B598" s="536"/>
      <c r="F598" s="517"/>
      <c r="AC598" s="92"/>
      <c r="AD598" s="92"/>
      <c r="AE598" s="92"/>
      <c r="AF598" s="92"/>
      <c r="AG598" s="92"/>
      <c r="AH598" s="92"/>
      <c r="AI598" s="92"/>
      <c r="AJ598" s="92"/>
    </row>
    <row r="599" spans="2:36">
      <c r="B599" s="536"/>
      <c r="F599" s="517"/>
      <c r="AC599" s="92"/>
      <c r="AD599" s="92"/>
      <c r="AE599" s="92"/>
      <c r="AF599" s="92"/>
      <c r="AG599" s="92"/>
      <c r="AH599" s="92"/>
      <c r="AI599" s="92"/>
      <c r="AJ599" s="92"/>
    </row>
    <row r="600" spans="2:36">
      <c r="B600" s="536"/>
      <c r="F600" s="517"/>
      <c r="AC600" s="92"/>
      <c r="AD600" s="92"/>
      <c r="AE600" s="92"/>
      <c r="AF600" s="92"/>
      <c r="AG600" s="92"/>
      <c r="AH600" s="92"/>
      <c r="AI600" s="92"/>
      <c r="AJ600" s="92"/>
    </row>
    <row r="601" spans="2:36">
      <c r="B601" s="536"/>
      <c r="F601" s="517"/>
      <c r="AC601" s="92"/>
      <c r="AD601" s="92"/>
      <c r="AE601" s="92"/>
      <c r="AF601" s="92"/>
      <c r="AG601" s="92"/>
      <c r="AH601" s="92"/>
      <c r="AI601" s="92"/>
      <c r="AJ601" s="92"/>
    </row>
    <row r="602" spans="2:36">
      <c r="B602" s="536"/>
      <c r="F602" s="517"/>
      <c r="AC602" s="92"/>
      <c r="AD602" s="92"/>
      <c r="AE602" s="92"/>
      <c r="AF602" s="92"/>
      <c r="AG602" s="92"/>
      <c r="AH602" s="92"/>
      <c r="AI602" s="92"/>
      <c r="AJ602" s="92"/>
    </row>
    <row r="603" spans="2:36">
      <c r="B603" s="536"/>
      <c r="F603" s="517"/>
      <c r="AC603" s="92"/>
      <c r="AD603" s="92"/>
      <c r="AE603" s="92"/>
      <c r="AF603" s="92"/>
      <c r="AG603" s="92"/>
      <c r="AH603" s="92"/>
      <c r="AI603" s="92"/>
      <c r="AJ603" s="92"/>
    </row>
    <row r="604" spans="2:36">
      <c r="B604" s="536"/>
      <c r="F604" s="517"/>
      <c r="AC604" s="92"/>
      <c r="AD604" s="92"/>
      <c r="AE604" s="92"/>
      <c r="AF604" s="92"/>
      <c r="AG604" s="92"/>
      <c r="AH604" s="92"/>
      <c r="AI604" s="92"/>
      <c r="AJ604" s="92"/>
    </row>
    <row r="605" spans="2:36">
      <c r="B605" s="536"/>
      <c r="F605" s="517"/>
      <c r="AC605" s="92"/>
      <c r="AD605" s="92"/>
      <c r="AE605" s="92"/>
      <c r="AF605" s="92"/>
      <c r="AG605" s="92"/>
      <c r="AH605" s="92"/>
      <c r="AI605" s="92"/>
      <c r="AJ605" s="92"/>
    </row>
    <row r="606" spans="2:36">
      <c r="B606" s="536"/>
      <c r="F606" s="517"/>
      <c r="AC606" s="92"/>
      <c r="AD606" s="92"/>
      <c r="AE606" s="92"/>
      <c r="AF606" s="92"/>
      <c r="AG606" s="92"/>
      <c r="AH606" s="92"/>
      <c r="AI606" s="92"/>
      <c r="AJ606" s="92"/>
    </row>
    <row r="607" spans="2:36">
      <c r="B607" s="536"/>
      <c r="F607" s="517"/>
      <c r="AC607" s="92"/>
      <c r="AD607" s="92"/>
      <c r="AE607" s="92"/>
      <c r="AF607" s="92"/>
      <c r="AG607" s="92"/>
      <c r="AH607" s="92"/>
      <c r="AI607" s="92"/>
      <c r="AJ607" s="92"/>
    </row>
    <row r="608" spans="2:36">
      <c r="B608" s="536"/>
      <c r="F608" s="517"/>
      <c r="AC608" s="92"/>
      <c r="AD608" s="92"/>
      <c r="AE608" s="92"/>
      <c r="AF608" s="92"/>
      <c r="AG608" s="92"/>
      <c r="AH608" s="92"/>
      <c r="AI608" s="92"/>
      <c r="AJ608" s="92"/>
    </row>
    <row r="609" spans="2:36">
      <c r="B609" s="536"/>
      <c r="F609" s="517"/>
      <c r="AC609" s="92"/>
      <c r="AD609" s="92"/>
      <c r="AE609" s="92"/>
      <c r="AF609" s="92"/>
      <c r="AG609" s="92"/>
      <c r="AH609" s="92"/>
      <c r="AI609" s="92"/>
      <c r="AJ609" s="92"/>
    </row>
    <row r="610" spans="2:36">
      <c r="B610" s="536"/>
      <c r="F610" s="517"/>
      <c r="AC610" s="92"/>
      <c r="AD610" s="92"/>
      <c r="AE610" s="92"/>
      <c r="AF610" s="92"/>
      <c r="AG610" s="92"/>
      <c r="AH610" s="92"/>
      <c r="AI610" s="92"/>
      <c r="AJ610" s="92"/>
    </row>
    <row r="611" spans="2:36">
      <c r="B611" s="536"/>
      <c r="F611" s="517"/>
      <c r="AC611" s="92"/>
      <c r="AD611" s="92"/>
      <c r="AE611" s="92"/>
      <c r="AF611" s="92"/>
      <c r="AG611" s="92"/>
      <c r="AH611" s="92"/>
      <c r="AI611" s="92"/>
      <c r="AJ611" s="92"/>
    </row>
    <row r="612" spans="2:36">
      <c r="B612" s="536"/>
      <c r="F612" s="517"/>
      <c r="AC612" s="92"/>
      <c r="AD612" s="92"/>
      <c r="AE612" s="92"/>
      <c r="AF612" s="92"/>
      <c r="AG612" s="92"/>
      <c r="AH612" s="92"/>
      <c r="AI612" s="92"/>
      <c r="AJ612" s="92"/>
    </row>
    <row r="613" spans="2:36">
      <c r="B613" s="536"/>
      <c r="F613" s="517"/>
      <c r="AC613" s="92"/>
      <c r="AD613" s="92"/>
      <c r="AE613" s="92"/>
      <c r="AF613" s="92"/>
      <c r="AG613" s="92"/>
      <c r="AH613" s="92"/>
      <c r="AI613" s="92"/>
      <c r="AJ613" s="92"/>
    </row>
    <row r="614" spans="2:36">
      <c r="B614" s="536"/>
      <c r="F614" s="517"/>
      <c r="AC614" s="92"/>
      <c r="AD614" s="92"/>
      <c r="AE614" s="92"/>
      <c r="AF614" s="92"/>
      <c r="AG614" s="92"/>
      <c r="AH614" s="92"/>
      <c r="AI614" s="92"/>
      <c r="AJ614" s="92"/>
    </row>
    <row r="615" spans="2:36">
      <c r="B615" s="536"/>
      <c r="F615" s="517"/>
      <c r="AC615" s="92"/>
      <c r="AD615" s="92"/>
      <c r="AE615" s="92"/>
      <c r="AF615" s="92"/>
      <c r="AG615" s="92"/>
      <c r="AH615" s="92"/>
      <c r="AI615" s="92"/>
      <c r="AJ615" s="92"/>
    </row>
    <row r="616" spans="2:36">
      <c r="B616" s="536"/>
      <c r="F616" s="517"/>
      <c r="AC616" s="92"/>
      <c r="AD616" s="92"/>
      <c r="AE616" s="92"/>
      <c r="AF616" s="92"/>
      <c r="AG616" s="92"/>
      <c r="AH616" s="92"/>
      <c r="AI616" s="92"/>
      <c r="AJ616" s="92"/>
    </row>
    <row r="617" spans="2:36">
      <c r="B617" s="536"/>
      <c r="F617" s="517"/>
      <c r="AC617" s="92"/>
      <c r="AD617" s="92"/>
      <c r="AE617" s="92"/>
      <c r="AF617" s="92"/>
      <c r="AG617" s="92"/>
      <c r="AH617" s="92"/>
      <c r="AI617" s="92"/>
      <c r="AJ617" s="92"/>
    </row>
    <row r="618" spans="2:36">
      <c r="B618" s="536"/>
      <c r="F618" s="517"/>
      <c r="AC618" s="92"/>
      <c r="AD618" s="92"/>
      <c r="AE618" s="92"/>
      <c r="AF618" s="92"/>
      <c r="AG618" s="92"/>
      <c r="AH618" s="92"/>
      <c r="AI618" s="92"/>
      <c r="AJ618" s="92"/>
    </row>
    <row r="619" spans="2:36">
      <c r="B619" s="536"/>
      <c r="F619" s="517"/>
      <c r="AC619" s="92"/>
      <c r="AD619" s="92"/>
      <c r="AE619" s="92"/>
      <c r="AF619" s="92"/>
      <c r="AG619" s="92"/>
      <c r="AH619" s="92"/>
      <c r="AI619" s="92"/>
      <c r="AJ619" s="92"/>
    </row>
    <row r="620" spans="2:36">
      <c r="B620" s="536"/>
      <c r="F620" s="517"/>
      <c r="AC620" s="92"/>
      <c r="AD620" s="92"/>
      <c r="AE620" s="92"/>
      <c r="AF620" s="92"/>
      <c r="AG620" s="92"/>
      <c r="AH620" s="92"/>
      <c r="AI620" s="92"/>
      <c r="AJ620" s="92"/>
    </row>
    <row r="621" spans="2:36">
      <c r="B621" s="536"/>
      <c r="F621" s="517"/>
      <c r="AC621" s="92"/>
      <c r="AD621" s="92"/>
      <c r="AE621" s="92"/>
      <c r="AF621" s="92"/>
      <c r="AG621" s="92"/>
      <c r="AH621" s="92"/>
      <c r="AI621" s="92"/>
      <c r="AJ621" s="92"/>
    </row>
    <row r="622" spans="2:36">
      <c r="B622" s="536"/>
      <c r="F622" s="517"/>
      <c r="AC622" s="92"/>
      <c r="AD622" s="92"/>
      <c r="AE622" s="92"/>
      <c r="AF622" s="92"/>
      <c r="AG622" s="92"/>
      <c r="AH622" s="92"/>
      <c r="AI622" s="92"/>
      <c r="AJ622" s="92"/>
    </row>
    <row r="623" spans="2:36">
      <c r="B623" s="536"/>
      <c r="F623" s="517"/>
      <c r="AC623" s="92"/>
      <c r="AD623" s="92"/>
      <c r="AE623" s="92"/>
      <c r="AF623" s="92"/>
      <c r="AG623" s="92"/>
      <c r="AH623" s="92"/>
      <c r="AI623" s="92"/>
      <c r="AJ623" s="92"/>
    </row>
    <row r="624" spans="2:36">
      <c r="B624" s="536"/>
      <c r="F624" s="517"/>
      <c r="AC624" s="92"/>
      <c r="AD624" s="92"/>
      <c r="AE624" s="92"/>
      <c r="AF624" s="92"/>
      <c r="AG624" s="92"/>
      <c r="AH624" s="92"/>
      <c r="AI624" s="92"/>
      <c r="AJ624" s="92"/>
    </row>
    <row r="625" spans="2:36">
      <c r="B625" s="536"/>
      <c r="F625" s="517"/>
      <c r="AC625" s="92"/>
      <c r="AD625" s="92"/>
      <c r="AE625" s="92"/>
      <c r="AF625" s="92"/>
      <c r="AG625" s="92"/>
      <c r="AH625" s="92"/>
      <c r="AI625" s="92"/>
      <c r="AJ625" s="92"/>
    </row>
    <row r="626" spans="2:36">
      <c r="B626" s="536"/>
      <c r="F626" s="517"/>
      <c r="AC626" s="92"/>
      <c r="AD626" s="92"/>
      <c r="AE626" s="92"/>
      <c r="AF626" s="92"/>
      <c r="AG626" s="92"/>
      <c r="AH626" s="92"/>
      <c r="AI626" s="92"/>
      <c r="AJ626" s="92"/>
    </row>
    <row r="627" spans="2:36">
      <c r="B627" s="536"/>
      <c r="F627" s="517"/>
      <c r="AC627" s="92"/>
      <c r="AD627" s="92"/>
      <c r="AE627" s="92"/>
      <c r="AF627" s="92"/>
      <c r="AG627" s="92"/>
      <c r="AH627" s="92"/>
      <c r="AI627" s="92"/>
      <c r="AJ627" s="92"/>
    </row>
    <row r="628" spans="2:36">
      <c r="B628" s="536"/>
      <c r="F628" s="517"/>
      <c r="AC628" s="92"/>
      <c r="AD628" s="92"/>
      <c r="AE628" s="92"/>
      <c r="AF628" s="92"/>
      <c r="AG628" s="92"/>
      <c r="AH628" s="92"/>
      <c r="AI628" s="92"/>
      <c r="AJ628" s="92"/>
    </row>
    <row r="629" spans="2:36">
      <c r="B629" s="536"/>
      <c r="F629" s="517"/>
      <c r="AC629" s="92"/>
      <c r="AD629" s="92"/>
      <c r="AE629" s="92"/>
      <c r="AF629" s="92"/>
      <c r="AG629" s="92"/>
      <c r="AH629" s="92"/>
      <c r="AI629" s="92"/>
      <c r="AJ629" s="92"/>
    </row>
    <row r="630" spans="2:36">
      <c r="B630" s="536"/>
      <c r="F630" s="517"/>
      <c r="AC630" s="92"/>
      <c r="AD630" s="92"/>
      <c r="AE630" s="92"/>
      <c r="AF630" s="92"/>
      <c r="AG630" s="92"/>
      <c r="AH630" s="92"/>
      <c r="AI630" s="92"/>
      <c r="AJ630" s="92"/>
    </row>
    <row r="631" spans="2:36">
      <c r="B631" s="536"/>
      <c r="F631" s="517"/>
      <c r="AC631" s="92"/>
      <c r="AD631" s="92"/>
      <c r="AE631" s="92"/>
      <c r="AF631" s="92"/>
      <c r="AG631" s="92"/>
      <c r="AH631" s="92"/>
      <c r="AI631" s="92"/>
      <c r="AJ631" s="92"/>
    </row>
    <row r="632" spans="2:36">
      <c r="B632" s="536"/>
      <c r="F632" s="517"/>
      <c r="AC632" s="92"/>
      <c r="AD632" s="92"/>
      <c r="AE632" s="92"/>
      <c r="AF632" s="92"/>
      <c r="AG632" s="92"/>
      <c r="AH632" s="92"/>
      <c r="AI632" s="92"/>
      <c r="AJ632" s="92"/>
    </row>
    <row r="633" spans="2:36">
      <c r="B633" s="536"/>
      <c r="F633" s="517"/>
      <c r="AC633" s="92"/>
      <c r="AD633" s="92"/>
      <c r="AE633" s="92"/>
      <c r="AF633" s="92"/>
      <c r="AG633" s="92"/>
      <c r="AH633" s="92"/>
      <c r="AI633" s="92"/>
      <c r="AJ633" s="92"/>
    </row>
    <row r="634" spans="2:36">
      <c r="B634" s="536"/>
      <c r="F634" s="517"/>
      <c r="AC634" s="92"/>
      <c r="AD634" s="92"/>
      <c r="AE634" s="92"/>
      <c r="AF634" s="92"/>
      <c r="AG634" s="92"/>
      <c r="AH634" s="92"/>
      <c r="AI634" s="92"/>
      <c r="AJ634" s="92"/>
    </row>
    <row r="635" spans="2:36">
      <c r="B635" s="536"/>
      <c r="F635" s="517"/>
      <c r="AC635" s="92"/>
      <c r="AD635" s="92"/>
      <c r="AE635" s="92"/>
      <c r="AF635" s="92"/>
      <c r="AG635" s="92"/>
      <c r="AH635" s="92"/>
      <c r="AI635" s="92"/>
      <c r="AJ635" s="92"/>
    </row>
    <row r="636" spans="2:36">
      <c r="B636" s="536"/>
      <c r="F636" s="517"/>
      <c r="AC636" s="92"/>
      <c r="AD636" s="92"/>
      <c r="AE636" s="92"/>
      <c r="AF636" s="92"/>
      <c r="AG636" s="92"/>
      <c r="AH636" s="92"/>
      <c r="AI636" s="92"/>
      <c r="AJ636" s="92"/>
    </row>
    <row r="637" spans="2:36">
      <c r="B637" s="536"/>
      <c r="F637" s="517"/>
      <c r="AC637" s="92"/>
      <c r="AD637" s="92"/>
      <c r="AE637" s="92"/>
      <c r="AF637" s="92"/>
      <c r="AG637" s="92"/>
      <c r="AH637" s="92"/>
      <c r="AI637" s="92"/>
      <c r="AJ637" s="92"/>
    </row>
    <row r="638" spans="2:36">
      <c r="B638" s="536"/>
      <c r="F638" s="517"/>
      <c r="AC638" s="92"/>
      <c r="AD638" s="92"/>
      <c r="AE638" s="92"/>
      <c r="AF638" s="92"/>
      <c r="AG638" s="92"/>
      <c r="AH638" s="92"/>
      <c r="AI638" s="92"/>
      <c r="AJ638" s="92"/>
    </row>
    <row r="639" spans="2:36">
      <c r="B639" s="536"/>
      <c r="F639" s="517"/>
      <c r="AC639" s="92"/>
      <c r="AD639" s="92"/>
      <c r="AE639" s="92"/>
      <c r="AF639" s="92"/>
      <c r="AG639" s="92"/>
      <c r="AH639" s="92"/>
      <c r="AI639" s="92"/>
      <c r="AJ639" s="92"/>
    </row>
    <row r="640" spans="2:36">
      <c r="B640" s="536"/>
      <c r="F640" s="517"/>
      <c r="AC640" s="92"/>
      <c r="AD640" s="92"/>
      <c r="AE640" s="92"/>
      <c r="AF640" s="92"/>
      <c r="AG640" s="92"/>
      <c r="AH640" s="92"/>
      <c r="AI640" s="92"/>
      <c r="AJ640" s="92"/>
    </row>
    <row r="641" spans="2:36">
      <c r="B641" s="536"/>
      <c r="F641" s="517"/>
      <c r="AC641" s="92"/>
      <c r="AD641" s="92"/>
      <c r="AE641" s="92"/>
      <c r="AF641" s="92"/>
      <c r="AG641" s="92"/>
      <c r="AH641" s="92"/>
      <c r="AI641" s="92"/>
      <c r="AJ641" s="92"/>
    </row>
    <row r="642" spans="2:36">
      <c r="B642" s="536"/>
      <c r="F642" s="517"/>
      <c r="AC642" s="92"/>
      <c r="AD642" s="92"/>
      <c r="AE642" s="92"/>
      <c r="AF642" s="92"/>
      <c r="AG642" s="92"/>
      <c r="AH642" s="92"/>
      <c r="AI642" s="92"/>
      <c r="AJ642" s="92"/>
    </row>
    <row r="643" spans="2:36">
      <c r="B643" s="536"/>
      <c r="F643" s="517"/>
      <c r="AC643" s="92"/>
      <c r="AD643" s="92"/>
      <c r="AE643" s="92"/>
      <c r="AF643" s="92"/>
      <c r="AG643" s="92"/>
      <c r="AH643" s="92"/>
      <c r="AI643" s="92"/>
      <c r="AJ643" s="92"/>
    </row>
    <row r="644" spans="2:36">
      <c r="B644" s="536"/>
      <c r="F644" s="517"/>
      <c r="AC644" s="92"/>
      <c r="AD644" s="92"/>
      <c r="AE644" s="92"/>
      <c r="AF644" s="92"/>
      <c r="AG644" s="92"/>
      <c r="AH644" s="92"/>
      <c r="AI644" s="92"/>
      <c r="AJ644" s="92"/>
    </row>
    <row r="645" spans="2:36">
      <c r="B645" s="536"/>
      <c r="F645" s="517"/>
      <c r="AC645" s="92"/>
      <c r="AD645" s="92"/>
      <c r="AE645" s="92"/>
      <c r="AF645" s="92"/>
      <c r="AG645" s="92"/>
      <c r="AH645" s="92"/>
      <c r="AI645" s="92"/>
      <c r="AJ645" s="92"/>
    </row>
    <row r="646" spans="2:36">
      <c r="B646" s="536"/>
      <c r="F646" s="517"/>
      <c r="AC646" s="92"/>
      <c r="AD646" s="92"/>
      <c r="AE646" s="92"/>
      <c r="AF646" s="92"/>
      <c r="AG646" s="92"/>
      <c r="AH646" s="92"/>
      <c r="AI646" s="92"/>
      <c r="AJ646" s="92"/>
    </row>
    <row r="647" spans="2:36">
      <c r="B647" s="536"/>
      <c r="F647" s="517"/>
      <c r="AC647" s="92"/>
      <c r="AD647" s="92"/>
      <c r="AE647" s="92"/>
      <c r="AF647" s="92"/>
      <c r="AG647" s="92"/>
      <c r="AH647" s="92"/>
      <c r="AI647" s="92"/>
      <c r="AJ647" s="92"/>
    </row>
    <row r="648" spans="2:36">
      <c r="B648" s="536"/>
      <c r="F648" s="517"/>
      <c r="AC648" s="92"/>
      <c r="AD648" s="92"/>
      <c r="AE648" s="92"/>
      <c r="AF648" s="92"/>
      <c r="AG648" s="92"/>
      <c r="AH648" s="92"/>
      <c r="AI648" s="92"/>
      <c r="AJ648" s="92"/>
    </row>
    <row r="649" spans="2:36">
      <c r="B649" s="536"/>
      <c r="F649" s="517"/>
      <c r="AC649" s="92"/>
      <c r="AD649" s="92"/>
      <c r="AE649" s="92"/>
      <c r="AF649" s="92"/>
      <c r="AG649" s="92"/>
      <c r="AH649" s="92"/>
      <c r="AI649" s="92"/>
      <c r="AJ649" s="92"/>
    </row>
    <row r="650" spans="2:36">
      <c r="B650" s="536"/>
      <c r="F650" s="517"/>
      <c r="AC650" s="92"/>
      <c r="AD650" s="92"/>
      <c r="AE650" s="92"/>
      <c r="AF650" s="92"/>
      <c r="AG650" s="92"/>
      <c r="AH650" s="92"/>
      <c r="AI650" s="92"/>
      <c r="AJ650" s="92"/>
    </row>
    <row r="651" spans="2:36">
      <c r="B651" s="536"/>
      <c r="F651" s="517"/>
      <c r="AC651" s="92"/>
      <c r="AD651" s="92"/>
      <c r="AE651" s="92"/>
      <c r="AF651" s="92"/>
      <c r="AG651" s="92"/>
      <c r="AH651" s="92"/>
      <c r="AI651" s="92"/>
      <c r="AJ651" s="92"/>
    </row>
    <row r="652" spans="2:36">
      <c r="B652" s="536"/>
      <c r="F652" s="517"/>
      <c r="AC652" s="92"/>
      <c r="AD652" s="92"/>
      <c r="AE652" s="92"/>
      <c r="AF652" s="92"/>
      <c r="AG652" s="92"/>
      <c r="AH652" s="92"/>
      <c r="AI652" s="92"/>
      <c r="AJ652" s="92"/>
    </row>
    <row r="653" spans="2:36">
      <c r="B653" s="536"/>
      <c r="F653" s="517"/>
      <c r="AC653" s="92"/>
      <c r="AD653" s="92"/>
      <c r="AE653" s="92"/>
      <c r="AF653" s="92"/>
      <c r="AG653" s="92"/>
      <c r="AH653" s="92"/>
      <c r="AI653" s="92"/>
      <c r="AJ653" s="92"/>
    </row>
    <row r="654" spans="2:36">
      <c r="B654" s="536"/>
      <c r="F654" s="517"/>
      <c r="AC654" s="92"/>
      <c r="AD654" s="92"/>
      <c r="AE654" s="92"/>
      <c r="AF654" s="92"/>
      <c r="AG654" s="92"/>
      <c r="AH654" s="92"/>
      <c r="AI654" s="92"/>
      <c r="AJ654" s="92"/>
    </row>
    <row r="655" spans="2:36">
      <c r="B655" s="536"/>
      <c r="F655" s="517"/>
      <c r="AC655" s="92"/>
      <c r="AD655" s="92"/>
      <c r="AE655" s="92"/>
      <c r="AF655" s="92"/>
      <c r="AG655" s="92"/>
      <c r="AH655" s="92"/>
      <c r="AI655" s="92"/>
      <c r="AJ655" s="92"/>
    </row>
    <row r="656" spans="2:36">
      <c r="B656" s="536"/>
      <c r="F656" s="517"/>
      <c r="AC656" s="92"/>
      <c r="AD656" s="92"/>
      <c r="AE656" s="92"/>
      <c r="AF656" s="92"/>
      <c r="AG656" s="92"/>
      <c r="AH656" s="92"/>
      <c r="AI656" s="92"/>
      <c r="AJ656" s="92"/>
    </row>
    <row r="657" spans="2:36">
      <c r="B657" s="536"/>
      <c r="F657" s="517"/>
      <c r="AC657" s="92"/>
      <c r="AD657" s="92"/>
      <c r="AE657" s="92"/>
      <c r="AF657" s="92"/>
      <c r="AG657" s="92"/>
      <c r="AH657" s="92"/>
      <c r="AI657" s="92"/>
      <c r="AJ657" s="92"/>
    </row>
    <row r="658" spans="2:36">
      <c r="B658" s="536"/>
      <c r="F658" s="517"/>
      <c r="AC658" s="92"/>
      <c r="AD658" s="92"/>
      <c r="AE658" s="92"/>
      <c r="AF658" s="92"/>
      <c r="AG658" s="92"/>
      <c r="AH658" s="92"/>
      <c r="AI658" s="92"/>
      <c r="AJ658" s="92"/>
    </row>
    <row r="659" spans="2:36">
      <c r="B659" s="536"/>
      <c r="F659" s="517"/>
      <c r="AC659" s="92"/>
      <c r="AD659" s="92"/>
      <c r="AE659" s="92"/>
      <c r="AF659" s="92"/>
      <c r="AG659" s="92"/>
      <c r="AH659" s="92"/>
      <c r="AI659" s="92"/>
      <c r="AJ659" s="92"/>
    </row>
    <row r="660" spans="2:36">
      <c r="B660" s="536"/>
      <c r="F660" s="517"/>
      <c r="AC660" s="92"/>
      <c r="AD660" s="92"/>
      <c r="AE660" s="92"/>
      <c r="AF660" s="92"/>
      <c r="AG660" s="92"/>
      <c r="AH660" s="92"/>
      <c r="AI660" s="92"/>
      <c r="AJ660" s="92"/>
    </row>
    <row r="661" spans="2:36">
      <c r="B661" s="536"/>
      <c r="F661" s="517"/>
      <c r="AC661" s="92"/>
      <c r="AD661" s="92"/>
      <c r="AE661" s="92"/>
      <c r="AF661" s="92"/>
      <c r="AG661" s="92"/>
      <c r="AH661" s="92"/>
      <c r="AI661" s="92"/>
      <c r="AJ661" s="92"/>
    </row>
    <row r="662" spans="2:36">
      <c r="B662" s="536"/>
      <c r="F662" s="517"/>
      <c r="AC662" s="92"/>
      <c r="AD662" s="92"/>
      <c r="AE662" s="92"/>
      <c r="AF662" s="92"/>
      <c r="AG662" s="92"/>
      <c r="AH662" s="92"/>
      <c r="AI662" s="92"/>
      <c r="AJ662" s="92"/>
    </row>
    <row r="663" spans="2:36">
      <c r="B663" s="536"/>
      <c r="F663" s="517"/>
      <c r="AC663" s="92"/>
      <c r="AD663" s="92"/>
      <c r="AE663" s="92"/>
      <c r="AF663" s="92"/>
      <c r="AG663" s="92"/>
      <c r="AH663" s="92"/>
      <c r="AI663" s="92"/>
      <c r="AJ663" s="92"/>
    </row>
    <row r="664" spans="2:36">
      <c r="B664" s="536"/>
      <c r="F664" s="517"/>
      <c r="AC664" s="92"/>
      <c r="AD664" s="92"/>
      <c r="AE664" s="92"/>
      <c r="AF664" s="92"/>
      <c r="AG664" s="92"/>
      <c r="AH664" s="92"/>
      <c r="AI664" s="92"/>
      <c r="AJ664" s="92"/>
    </row>
    <row r="665" spans="2:36">
      <c r="B665" s="536"/>
      <c r="F665" s="517"/>
      <c r="AC665" s="92"/>
      <c r="AD665" s="92"/>
      <c r="AE665" s="92"/>
      <c r="AF665" s="92"/>
      <c r="AG665" s="92"/>
      <c r="AH665" s="92"/>
      <c r="AI665" s="92"/>
      <c r="AJ665" s="92"/>
    </row>
    <row r="666" spans="2:36">
      <c r="B666" s="536"/>
      <c r="F666" s="517"/>
      <c r="AC666" s="92"/>
      <c r="AD666" s="92"/>
      <c r="AE666" s="92"/>
      <c r="AF666" s="92"/>
      <c r="AG666" s="92"/>
      <c r="AH666" s="92"/>
      <c r="AI666" s="92"/>
      <c r="AJ666" s="92"/>
    </row>
    <row r="667" spans="2:36">
      <c r="B667" s="536"/>
      <c r="F667" s="517"/>
      <c r="AC667" s="92"/>
      <c r="AD667" s="92"/>
      <c r="AE667" s="92"/>
      <c r="AF667" s="92"/>
      <c r="AG667" s="92"/>
      <c r="AH667" s="92"/>
      <c r="AI667" s="92"/>
      <c r="AJ667" s="92"/>
    </row>
    <row r="668" spans="2:36">
      <c r="B668" s="536"/>
      <c r="F668" s="517"/>
      <c r="AC668" s="92"/>
      <c r="AD668" s="92"/>
      <c r="AE668" s="92"/>
      <c r="AF668" s="92"/>
      <c r="AG668" s="92"/>
      <c r="AH668" s="92"/>
      <c r="AI668" s="92"/>
      <c r="AJ668" s="92"/>
    </row>
    <row r="669" spans="2:36">
      <c r="B669" s="536"/>
      <c r="F669" s="517"/>
      <c r="AC669" s="92"/>
      <c r="AD669" s="92"/>
      <c r="AE669" s="92"/>
      <c r="AF669" s="92"/>
      <c r="AG669" s="92"/>
      <c r="AH669" s="92"/>
      <c r="AI669" s="92"/>
      <c r="AJ669" s="92"/>
    </row>
    <row r="670" spans="2:36">
      <c r="B670" s="536"/>
      <c r="F670" s="517"/>
      <c r="AC670" s="92"/>
      <c r="AD670" s="92"/>
      <c r="AE670" s="92"/>
      <c r="AF670" s="92"/>
      <c r="AG670" s="92"/>
      <c r="AH670" s="92"/>
      <c r="AI670" s="92"/>
      <c r="AJ670" s="92"/>
    </row>
    <row r="671" spans="2:36">
      <c r="B671" s="536"/>
      <c r="F671" s="517"/>
      <c r="AC671" s="92"/>
      <c r="AD671" s="92"/>
      <c r="AE671" s="92"/>
      <c r="AF671" s="92"/>
      <c r="AG671" s="92"/>
      <c r="AH671" s="92"/>
      <c r="AI671" s="92"/>
      <c r="AJ671" s="92"/>
    </row>
    <row r="672" spans="2:36">
      <c r="B672" s="536"/>
      <c r="F672" s="517"/>
      <c r="AC672" s="92"/>
      <c r="AD672" s="92"/>
      <c r="AE672" s="92"/>
      <c r="AF672" s="92"/>
      <c r="AG672" s="92"/>
      <c r="AH672" s="92"/>
      <c r="AI672" s="92"/>
      <c r="AJ672" s="92"/>
    </row>
    <row r="673" spans="2:36">
      <c r="B673" s="536"/>
      <c r="F673" s="517"/>
      <c r="AC673" s="92"/>
      <c r="AD673" s="92"/>
      <c r="AE673" s="92"/>
      <c r="AF673" s="92"/>
      <c r="AG673" s="92"/>
      <c r="AH673" s="92"/>
      <c r="AI673" s="92"/>
      <c r="AJ673" s="92"/>
    </row>
    <row r="674" spans="2:36">
      <c r="B674" s="536"/>
      <c r="F674" s="517"/>
      <c r="AC674" s="92"/>
      <c r="AD674" s="92"/>
      <c r="AE674" s="92"/>
      <c r="AF674" s="92"/>
      <c r="AG674" s="92"/>
      <c r="AH674" s="92"/>
      <c r="AI674" s="92"/>
      <c r="AJ674" s="92"/>
    </row>
    <row r="675" spans="2:36">
      <c r="B675" s="536"/>
      <c r="F675" s="517"/>
      <c r="AC675" s="92"/>
      <c r="AD675" s="92"/>
      <c r="AE675" s="92"/>
      <c r="AF675" s="92"/>
      <c r="AG675" s="92"/>
      <c r="AH675" s="92"/>
      <c r="AI675" s="92"/>
      <c r="AJ675" s="92"/>
    </row>
    <row r="676" spans="2:36">
      <c r="B676" s="536"/>
      <c r="F676" s="517"/>
      <c r="AC676" s="92"/>
      <c r="AD676" s="92"/>
      <c r="AE676" s="92"/>
      <c r="AF676" s="92"/>
      <c r="AG676" s="92"/>
      <c r="AH676" s="92"/>
      <c r="AI676" s="92"/>
      <c r="AJ676" s="92"/>
    </row>
    <row r="677" spans="2:36">
      <c r="B677" s="536"/>
      <c r="F677" s="517"/>
      <c r="AC677" s="92"/>
      <c r="AD677" s="92"/>
      <c r="AE677" s="92"/>
      <c r="AF677" s="92"/>
      <c r="AG677" s="92"/>
      <c r="AH677" s="92"/>
      <c r="AI677" s="92"/>
      <c r="AJ677" s="92"/>
    </row>
    <row r="678" spans="2:36">
      <c r="B678" s="536"/>
      <c r="F678" s="517"/>
      <c r="AC678" s="92"/>
      <c r="AD678" s="92"/>
      <c r="AE678" s="92"/>
      <c r="AF678" s="92"/>
      <c r="AG678" s="92"/>
      <c r="AH678" s="92"/>
      <c r="AI678" s="92"/>
      <c r="AJ678" s="92"/>
    </row>
    <row r="679" spans="2:36">
      <c r="B679" s="536"/>
      <c r="F679" s="517"/>
      <c r="AC679" s="92"/>
      <c r="AD679" s="92"/>
      <c r="AE679" s="92"/>
      <c r="AF679" s="92"/>
      <c r="AG679" s="92"/>
      <c r="AH679" s="92"/>
      <c r="AI679" s="92"/>
      <c r="AJ679" s="92"/>
    </row>
    <row r="680" spans="2:36">
      <c r="B680" s="536"/>
      <c r="F680" s="517"/>
      <c r="AC680" s="92"/>
      <c r="AD680" s="92"/>
      <c r="AE680" s="92"/>
      <c r="AF680" s="92"/>
      <c r="AG680" s="92"/>
      <c r="AH680" s="92"/>
      <c r="AI680" s="92"/>
      <c r="AJ680" s="92"/>
    </row>
    <row r="681" spans="2:36">
      <c r="B681" s="536"/>
      <c r="F681" s="517"/>
      <c r="AC681" s="92"/>
      <c r="AD681" s="92"/>
      <c r="AE681" s="92"/>
      <c r="AF681" s="92"/>
      <c r="AG681" s="92"/>
      <c r="AH681" s="92"/>
      <c r="AI681" s="92"/>
      <c r="AJ681" s="92"/>
    </row>
    <row r="682" spans="2:36">
      <c r="B682" s="536"/>
      <c r="F682" s="517"/>
      <c r="AC682" s="92"/>
      <c r="AD682" s="92"/>
      <c r="AE682" s="92"/>
      <c r="AF682" s="92"/>
      <c r="AG682" s="92"/>
      <c r="AH682" s="92"/>
      <c r="AI682" s="92"/>
      <c r="AJ682" s="92"/>
    </row>
    <row r="683" spans="2:36">
      <c r="B683" s="536"/>
      <c r="F683" s="517"/>
      <c r="AC683" s="92"/>
      <c r="AD683" s="92"/>
      <c r="AE683" s="92"/>
      <c r="AF683" s="92"/>
      <c r="AG683" s="92"/>
      <c r="AH683" s="92"/>
      <c r="AI683" s="92"/>
      <c r="AJ683" s="92"/>
    </row>
    <row r="684" spans="2:36">
      <c r="B684" s="536"/>
      <c r="F684" s="517"/>
      <c r="AC684" s="92"/>
      <c r="AD684" s="92"/>
      <c r="AE684" s="92"/>
      <c r="AF684" s="92"/>
      <c r="AG684" s="92"/>
      <c r="AH684" s="92"/>
      <c r="AI684" s="92"/>
      <c r="AJ684" s="92"/>
    </row>
    <row r="685" spans="2:36">
      <c r="B685" s="536"/>
      <c r="F685" s="517"/>
      <c r="AC685" s="92"/>
      <c r="AD685" s="92"/>
      <c r="AE685" s="92"/>
      <c r="AF685" s="92"/>
      <c r="AG685" s="92"/>
      <c r="AH685" s="92"/>
      <c r="AI685" s="92"/>
      <c r="AJ685" s="92"/>
    </row>
    <row r="686" spans="2:36">
      <c r="B686" s="536"/>
      <c r="F686" s="517"/>
      <c r="AC686" s="92"/>
      <c r="AD686" s="92"/>
      <c r="AE686" s="92"/>
      <c r="AF686" s="92"/>
      <c r="AG686" s="92"/>
      <c r="AH686" s="92"/>
      <c r="AI686" s="92"/>
      <c r="AJ686" s="92"/>
    </row>
    <row r="687" spans="2:36">
      <c r="B687" s="536"/>
      <c r="F687" s="517"/>
      <c r="AC687" s="92"/>
      <c r="AD687" s="92"/>
      <c r="AE687" s="92"/>
      <c r="AF687" s="92"/>
      <c r="AG687" s="92"/>
      <c r="AH687" s="92"/>
      <c r="AI687" s="92"/>
      <c r="AJ687" s="92"/>
    </row>
    <row r="688" spans="2:36">
      <c r="B688" s="536"/>
      <c r="F688" s="517"/>
      <c r="AC688" s="92"/>
      <c r="AD688" s="92"/>
      <c r="AE688" s="92"/>
      <c r="AF688" s="92"/>
      <c r="AG688" s="92"/>
      <c r="AH688" s="92"/>
      <c r="AI688" s="92"/>
      <c r="AJ688" s="92"/>
    </row>
    <row r="689" spans="2:36">
      <c r="B689" s="536"/>
      <c r="F689" s="517"/>
      <c r="AC689" s="92"/>
      <c r="AD689" s="92"/>
      <c r="AE689" s="92"/>
      <c r="AF689" s="92"/>
      <c r="AG689" s="92"/>
      <c r="AH689" s="92"/>
      <c r="AI689" s="92"/>
      <c r="AJ689" s="92"/>
    </row>
    <row r="690" spans="2:36">
      <c r="B690" s="536"/>
      <c r="F690" s="517"/>
      <c r="AC690" s="92"/>
      <c r="AD690" s="92"/>
      <c r="AE690" s="92"/>
      <c r="AF690" s="92"/>
      <c r="AG690" s="92"/>
      <c r="AH690" s="92"/>
      <c r="AI690" s="92"/>
      <c r="AJ690" s="92"/>
    </row>
    <row r="691" spans="2:36">
      <c r="B691" s="536"/>
      <c r="F691" s="517"/>
      <c r="AC691" s="92"/>
      <c r="AD691" s="92"/>
      <c r="AE691" s="92"/>
      <c r="AF691" s="92"/>
      <c r="AG691" s="92"/>
      <c r="AH691" s="92"/>
      <c r="AI691" s="92"/>
      <c r="AJ691" s="92"/>
    </row>
    <row r="692" spans="2:36">
      <c r="B692" s="536"/>
      <c r="F692" s="517"/>
      <c r="AC692" s="92"/>
      <c r="AD692" s="92"/>
      <c r="AE692" s="92"/>
      <c r="AF692" s="92"/>
      <c r="AG692" s="92"/>
      <c r="AH692" s="92"/>
      <c r="AI692" s="92"/>
      <c r="AJ692" s="92"/>
    </row>
    <row r="693" spans="2:36">
      <c r="B693" s="536"/>
      <c r="F693" s="517"/>
      <c r="AC693" s="92"/>
      <c r="AD693" s="92"/>
      <c r="AE693" s="92"/>
      <c r="AF693" s="92"/>
      <c r="AG693" s="92"/>
      <c r="AH693" s="92"/>
      <c r="AI693" s="92"/>
      <c r="AJ693" s="92"/>
    </row>
    <row r="694" spans="2:36">
      <c r="B694" s="536"/>
      <c r="F694" s="517"/>
      <c r="AC694" s="92"/>
      <c r="AD694" s="92"/>
      <c r="AE694" s="92"/>
      <c r="AF694" s="92"/>
      <c r="AG694" s="92"/>
      <c r="AH694" s="92"/>
      <c r="AI694" s="92"/>
      <c r="AJ694" s="92"/>
    </row>
    <row r="695" spans="2:36">
      <c r="B695" s="536"/>
      <c r="F695" s="517"/>
      <c r="AC695" s="92"/>
      <c r="AD695" s="92"/>
      <c r="AE695" s="92"/>
      <c r="AF695" s="92"/>
      <c r="AG695" s="92"/>
      <c r="AH695" s="92"/>
      <c r="AI695" s="92"/>
      <c r="AJ695" s="92"/>
    </row>
    <row r="696" spans="2:36">
      <c r="B696" s="536"/>
      <c r="F696" s="517"/>
      <c r="AC696" s="92"/>
      <c r="AD696" s="92"/>
      <c r="AE696" s="92"/>
      <c r="AF696" s="92"/>
      <c r="AG696" s="92"/>
      <c r="AH696" s="92"/>
      <c r="AI696" s="92"/>
      <c r="AJ696" s="92"/>
    </row>
    <row r="697" spans="2:36">
      <c r="B697" s="536"/>
      <c r="F697" s="517"/>
      <c r="AC697" s="92"/>
      <c r="AD697" s="92"/>
      <c r="AE697" s="92"/>
      <c r="AF697" s="92"/>
      <c r="AG697" s="92"/>
      <c r="AH697" s="92"/>
      <c r="AI697" s="92"/>
      <c r="AJ697" s="92"/>
    </row>
    <row r="698" spans="2:36">
      <c r="B698" s="536"/>
      <c r="F698" s="517"/>
      <c r="AC698" s="92"/>
      <c r="AD698" s="92"/>
      <c r="AE698" s="92"/>
      <c r="AF698" s="92"/>
      <c r="AG698" s="92"/>
      <c r="AH698" s="92"/>
      <c r="AI698" s="92"/>
      <c r="AJ698" s="92"/>
    </row>
    <row r="699" spans="2:36">
      <c r="B699" s="536"/>
      <c r="F699" s="517"/>
      <c r="AC699" s="92"/>
      <c r="AD699" s="92"/>
      <c r="AE699" s="92"/>
      <c r="AF699" s="92"/>
      <c r="AG699" s="92"/>
      <c r="AH699" s="92"/>
      <c r="AI699" s="92"/>
      <c r="AJ699" s="92"/>
    </row>
    <row r="700" spans="2:36">
      <c r="B700" s="536"/>
      <c r="F700" s="517"/>
      <c r="AC700" s="92"/>
      <c r="AD700" s="92"/>
      <c r="AE700" s="92"/>
      <c r="AF700" s="92"/>
      <c r="AG700" s="92"/>
      <c r="AH700" s="92"/>
      <c r="AI700" s="92"/>
      <c r="AJ700" s="92"/>
    </row>
    <row r="701" spans="2:36">
      <c r="B701" s="536"/>
      <c r="F701" s="517"/>
      <c r="AC701" s="92"/>
      <c r="AD701" s="92"/>
      <c r="AE701" s="92"/>
      <c r="AF701" s="92"/>
      <c r="AG701" s="92"/>
      <c r="AH701" s="92"/>
      <c r="AI701" s="92"/>
      <c r="AJ701" s="92"/>
    </row>
    <row r="702" spans="2:36">
      <c r="B702" s="536"/>
      <c r="F702" s="517"/>
      <c r="AC702" s="92"/>
      <c r="AD702" s="92"/>
      <c r="AE702" s="92"/>
      <c r="AF702" s="92"/>
      <c r="AG702" s="92"/>
      <c r="AH702" s="92"/>
      <c r="AI702" s="92"/>
      <c r="AJ702" s="92"/>
    </row>
    <row r="703" spans="2:36">
      <c r="B703" s="536"/>
      <c r="F703" s="517"/>
      <c r="AC703" s="92"/>
      <c r="AD703" s="92"/>
      <c r="AE703" s="92"/>
      <c r="AF703" s="92"/>
      <c r="AG703" s="92"/>
      <c r="AH703" s="92"/>
      <c r="AI703" s="92"/>
      <c r="AJ703" s="92"/>
    </row>
    <row r="704" spans="2:36">
      <c r="B704" s="536"/>
      <c r="F704" s="517"/>
      <c r="AC704" s="92"/>
      <c r="AD704" s="92"/>
      <c r="AE704" s="92"/>
      <c r="AF704" s="92"/>
      <c r="AG704" s="92"/>
      <c r="AH704" s="92"/>
      <c r="AI704" s="92"/>
      <c r="AJ704" s="92"/>
    </row>
    <row r="705" spans="2:36">
      <c r="B705" s="536"/>
      <c r="F705" s="517"/>
      <c r="AC705" s="92"/>
      <c r="AD705" s="92"/>
      <c r="AE705" s="92"/>
      <c r="AF705" s="92"/>
      <c r="AG705" s="92"/>
      <c r="AH705" s="92"/>
      <c r="AI705" s="92"/>
      <c r="AJ705" s="92"/>
    </row>
    <row r="706" spans="2:36">
      <c r="B706" s="536"/>
      <c r="F706" s="517"/>
      <c r="AC706" s="92"/>
      <c r="AD706" s="92"/>
      <c r="AE706" s="92"/>
      <c r="AF706" s="92"/>
      <c r="AG706" s="92"/>
      <c r="AH706" s="92"/>
      <c r="AI706" s="92"/>
      <c r="AJ706" s="92"/>
    </row>
    <row r="707" spans="2:36">
      <c r="B707" s="536"/>
      <c r="F707" s="517"/>
      <c r="AC707" s="92"/>
      <c r="AD707" s="92"/>
      <c r="AE707" s="92"/>
      <c r="AF707" s="92"/>
      <c r="AG707" s="92"/>
      <c r="AH707" s="92"/>
      <c r="AI707" s="92"/>
      <c r="AJ707" s="92"/>
    </row>
    <row r="708" spans="2:36">
      <c r="B708" s="536"/>
      <c r="F708" s="517"/>
      <c r="AC708" s="92"/>
      <c r="AD708" s="92"/>
      <c r="AE708" s="92"/>
      <c r="AF708" s="92"/>
      <c r="AG708" s="92"/>
      <c r="AH708" s="92"/>
      <c r="AI708" s="92"/>
      <c r="AJ708" s="92"/>
    </row>
    <row r="709" spans="2:36">
      <c r="B709" s="536"/>
      <c r="F709" s="517"/>
      <c r="AC709" s="92"/>
      <c r="AD709" s="92"/>
      <c r="AE709" s="92"/>
      <c r="AF709" s="92"/>
      <c r="AG709" s="92"/>
      <c r="AH709" s="92"/>
      <c r="AI709" s="92"/>
      <c r="AJ709" s="92"/>
    </row>
    <row r="710" spans="2:36">
      <c r="B710" s="536"/>
      <c r="F710" s="517"/>
      <c r="AC710" s="92"/>
      <c r="AD710" s="92"/>
      <c r="AE710" s="92"/>
      <c r="AF710" s="92"/>
      <c r="AG710" s="92"/>
      <c r="AH710" s="92"/>
      <c r="AI710" s="92"/>
      <c r="AJ710" s="92"/>
    </row>
    <row r="711" spans="2:36">
      <c r="B711" s="536"/>
      <c r="F711" s="517"/>
      <c r="AC711" s="92"/>
      <c r="AD711" s="92"/>
      <c r="AE711" s="92"/>
      <c r="AF711" s="92"/>
      <c r="AG711" s="92"/>
      <c r="AH711" s="92"/>
      <c r="AI711" s="92"/>
      <c r="AJ711" s="92"/>
    </row>
    <row r="712" spans="2:36">
      <c r="B712" s="536"/>
      <c r="F712" s="517"/>
      <c r="AC712" s="92"/>
      <c r="AD712" s="92"/>
      <c r="AE712" s="92"/>
      <c r="AF712" s="92"/>
      <c r="AG712" s="92"/>
      <c r="AH712" s="92"/>
      <c r="AI712" s="92"/>
      <c r="AJ712" s="92"/>
    </row>
    <row r="713" spans="2:36">
      <c r="B713" s="536"/>
      <c r="F713" s="517"/>
      <c r="AC713" s="92"/>
      <c r="AD713" s="92"/>
      <c r="AE713" s="92"/>
      <c r="AF713" s="92"/>
      <c r="AG713" s="92"/>
      <c r="AH713" s="92"/>
      <c r="AI713" s="92"/>
      <c r="AJ713" s="92"/>
    </row>
    <row r="714" spans="2:36">
      <c r="B714" s="536"/>
      <c r="F714" s="517"/>
      <c r="AC714" s="92"/>
      <c r="AD714" s="92"/>
      <c r="AE714" s="92"/>
      <c r="AF714" s="92"/>
      <c r="AG714" s="92"/>
      <c r="AH714" s="92"/>
      <c r="AI714" s="92"/>
      <c r="AJ714" s="92"/>
    </row>
    <row r="715" spans="2:36">
      <c r="B715" s="536"/>
      <c r="F715" s="517"/>
      <c r="AC715" s="92"/>
      <c r="AD715" s="92"/>
      <c r="AE715" s="92"/>
      <c r="AF715" s="92"/>
      <c r="AG715" s="92"/>
      <c r="AH715" s="92"/>
      <c r="AI715" s="92"/>
      <c r="AJ715" s="92"/>
    </row>
    <row r="716" spans="2:36">
      <c r="B716" s="536"/>
      <c r="F716" s="517"/>
      <c r="AC716" s="92"/>
      <c r="AD716" s="92"/>
      <c r="AE716" s="92"/>
      <c r="AF716" s="92"/>
      <c r="AG716" s="92"/>
      <c r="AH716" s="92"/>
      <c r="AI716" s="92"/>
      <c r="AJ716" s="92"/>
    </row>
    <row r="717" spans="2:36">
      <c r="B717" s="536"/>
      <c r="F717" s="517"/>
      <c r="AC717" s="92"/>
      <c r="AD717" s="92"/>
      <c r="AE717" s="92"/>
      <c r="AF717" s="92"/>
      <c r="AG717" s="92"/>
      <c r="AH717" s="92"/>
      <c r="AI717" s="92"/>
      <c r="AJ717" s="92"/>
    </row>
    <row r="718" spans="2:36">
      <c r="B718" s="536"/>
      <c r="F718" s="517"/>
      <c r="AC718" s="92"/>
      <c r="AD718" s="92"/>
      <c r="AE718" s="92"/>
      <c r="AF718" s="92"/>
      <c r="AG718" s="92"/>
      <c r="AH718" s="92"/>
      <c r="AI718" s="92"/>
      <c r="AJ718" s="92"/>
    </row>
    <row r="719" spans="2:36">
      <c r="B719" s="536"/>
      <c r="F719" s="517"/>
      <c r="AC719" s="92"/>
      <c r="AD719" s="92"/>
      <c r="AE719" s="92"/>
      <c r="AF719" s="92"/>
      <c r="AG719" s="92"/>
      <c r="AH719" s="92"/>
      <c r="AI719" s="92"/>
      <c r="AJ719" s="92"/>
    </row>
    <row r="720" spans="2:36">
      <c r="B720" s="536"/>
      <c r="F720" s="517"/>
      <c r="AC720" s="92"/>
      <c r="AD720" s="92"/>
      <c r="AE720" s="92"/>
      <c r="AF720" s="92"/>
      <c r="AG720" s="92"/>
      <c r="AH720" s="92"/>
      <c r="AI720" s="92"/>
      <c r="AJ720" s="92"/>
    </row>
    <row r="721" spans="2:36">
      <c r="B721" s="536"/>
      <c r="F721" s="517"/>
      <c r="AC721" s="92"/>
      <c r="AD721" s="92"/>
      <c r="AE721" s="92"/>
      <c r="AF721" s="92"/>
      <c r="AG721" s="92"/>
      <c r="AH721" s="92"/>
      <c r="AI721" s="92"/>
      <c r="AJ721" s="92"/>
    </row>
    <row r="722" spans="2:36">
      <c r="B722" s="536"/>
      <c r="F722" s="517"/>
      <c r="AC722" s="92"/>
      <c r="AD722" s="92"/>
      <c r="AE722" s="92"/>
      <c r="AF722" s="92"/>
      <c r="AG722" s="92"/>
      <c r="AH722" s="92"/>
      <c r="AI722" s="92"/>
      <c r="AJ722" s="92"/>
    </row>
    <row r="723" spans="2:36">
      <c r="B723" s="536"/>
      <c r="F723" s="517"/>
      <c r="AC723" s="92"/>
      <c r="AD723" s="92"/>
      <c r="AE723" s="92"/>
      <c r="AF723" s="92"/>
      <c r="AG723" s="92"/>
      <c r="AH723" s="92"/>
      <c r="AI723" s="92"/>
      <c r="AJ723" s="92"/>
    </row>
    <row r="724" spans="2:36">
      <c r="B724" s="536"/>
      <c r="F724" s="517"/>
      <c r="AC724" s="92"/>
      <c r="AD724" s="92"/>
      <c r="AE724" s="92"/>
      <c r="AF724" s="92"/>
      <c r="AG724" s="92"/>
      <c r="AH724" s="92"/>
      <c r="AI724" s="92"/>
      <c r="AJ724" s="92"/>
    </row>
    <row r="725" spans="2:36">
      <c r="B725" s="536"/>
      <c r="F725" s="517"/>
      <c r="AC725" s="92"/>
      <c r="AD725" s="92"/>
      <c r="AE725" s="92"/>
      <c r="AF725" s="92"/>
      <c r="AG725" s="92"/>
      <c r="AH725" s="92"/>
      <c r="AI725" s="92"/>
      <c r="AJ725" s="92"/>
    </row>
    <row r="726" spans="2:36">
      <c r="B726" s="536"/>
      <c r="F726" s="517"/>
      <c r="AC726" s="92"/>
      <c r="AD726" s="92"/>
      <c r="AE726" s="92"/>
      <c r="AF726" s="92"/>
      <c r="AG726" s="92"/>
      <c r="AH726" s="92"/>
      <c r="AI726" s="92"/>
      <c r="AJ726" s="92"/>
    </row>
    <row r="727" spans="2:36">
      <c r="B727" s="536"/>
      <c r="F727" s="517"/>
      <c r="AC727" s="92"/>
      <c r="AD727" s="92"/>
      <c r="AE727" s="92"/>
      <c r="AF727" s="92"/>
      <c r="AG727" s="92"/>
      <c r="AH727" s="92"/>
      <c r="AI727" s="92"/>
      <c r="AJ727" s="92"/>
    </row>
    <row r="728" spans="2:36">
      <c r="B728" s="536"/>
      <c r="F728" s="517"/>
      <c r="AC728" s="92"/>
      <c r="AD728" s="92"/>
      <c r="AE728" s="92"/>
      <c r="AF728" s="92"/>
      <c r="AG728" s="92"/>
      <c r="AH728" s="92"/>
      <c r="AI728" s="92"/>
      <c r="AJ728" s="92"/>
    </row>
    <row r="729" spans="2:36">
      <c r="B729" s="536"/>
      <c r="F729" s="517"/>
      <c r="AC729" s="92"/>
      <c r="AD729" s="92"/>
      <c r="AE729" s="92"/>
      <c r="AF729" s="92"/>
      <c r="AG729" s="92"/>
      <c r="AH729" s="92"/>
      <c r="AI729" s="92"/>
      <c r="AJ729" s="92"/>
    </row>
    <row r="730" spans="2:36">
      <c r="B730" s="536"/>
      <c r="F730" s="517"/>
      <c r="AC730" s="92"/>
      <c r="AD730" s="92"/>
      <c r="AE730" s="92"/>
      <c r="AF730" s="92"/>
      <c r="AG730" s="92"/>
      <c r="AH730" s="92"/>
      <c r="AI730" s="92"/>
      <c r="AJ730" s="92"/>
    </row>
    <row r="731" spans="2:36">
      <c r="B731" s="536"/>
      <c r="F731" s="517"/>
      <c r="AC731" s="92"/>
      <c r="AD731" s="92"/>
      <c r="AE731" s="92"/>
      <c r="AF731" s="92"/>
      <c r="AG731" s="92"/>
      <c r="AH731" s="92"/>
      <c r="AI731" s="92"/>
      <c r="AJ731" s="92"/>
    </row>
    <row r="732" spans="2:36">
      <c r="B732" s="536"/>
      <c r="F732" s="517"/>
      <c r="AC732" s="92"/>
      <c r="AD732" s="92"/>
      <c r="AE732" s="92"/>
      <c r="AF732" s="92"/>
      <c r="AG732" s="92"/>
      <c r="AH732" s="92"/>
      <c r="AI732" s="92"/>
      <c r="AJ732" s="92"/>
    </row>
    <row r="733" spans="2:36">
      <c r="B733" s="536"/>
      <c r="F733" s="517"/>
      <c r="AC733" s="92"/>
      <c r="AD733" s="92"/>
      <c r="AE733" s="92"/>
      <c r="AF733" s="92"/>
      <c r="AG733" s="92"/>
      <c r="AH733" s="92"/>
      <c r="AI733" s="92"/>
      <c r="AJ733" s="92"/>
    </row>
    <row r="734" spans="2:36">
      <c r="B734" s="536"/>
      <c r="F734" s="517"/>
      <c r="AC734" s="92"/>
      <c r="AD734" s="92"/>
      <c r="AE734" s="92"/>
      <c r="AF734" s="92"/>
      <c r="AG734" s="92"/>
      <c r="AH734" s="92"/>
      <c r="AI734" s="92"/>
      <c r="AJ734" s="92"/>
    </row>
    <row r="735" spans="2:36">
      <c r="B735" s="536"/>
      <c r="F735" s="517"/>
      <c r="AC735" s="92"/>
      <c r="AD735" s="92"/>
      <c r="AE735" s="92"/>
      <c r="AF735" s="92"/>
      <c r="AG735" s="92"/>
      <c r="AH735" s="92"/>
      <c r="AI735" s="92"/>
      <c r="AJ735" s="92"/>
    </row>
    <row r="736" spans="2:36">
      <c r="B736" s="536"/>
      <c r="F736" s="517"/>
      <c r="AC736" s="92"/>
      <c r="AD736" s="92"/>
      <c r="AE736" s="92"/>
      <c r="AF736" s="92"/>
      <c r="AG736" s="92"/>
      <c r="AH736" s="92"/>
      <c r="AI736" s="92"/>
      <c r="AJ736" s="92"/>
    </row>
    <row r="737" spans="2:36">
      <c r="B737" s="536"/>
      <c r="F737" s="517"/>
      <c r="AC737" s="92"/>
      <c r="AD737" s="92"/>
      <c r="AE737" s="92"/>
      <c r="AF737" s="92"/>
      <c r="AG737" s="92"/>
      <c r="AH737" s="92"/>
      <c r="AI737" s="92"/>
      <c r="AJ737" s="92"/>
    </row>
    <row r="738" spans="2:36">
      <c r="B738" s="536"/>
      <c r="F738" s="517"/>
      <c r="AC738" s="92"/>
      <c r="AD738" s="92"/>
      <c r="AE738" s="92"/>
      <c r="AF738" s="92"/>
      <c r="AG738" s="92"/>
      <c r="AH738" s="92"/>
      <c r="AI738" s="92"/>
      <c r="AJ738" s="92"/>
    </row>
    <row r="739" spans="2:36">
      <c r="B739" s="536"/>
      <c r="F739" s="517"/>
      <c r="AC739" s="92"/>
      <c r="AD739" s="92"/>
      <c r="AE739" s="92"/>
      <c r="AF739" s="92"/>
      <c r="AG739" s="92"/>
      <c r="AH739" s="92"/>
      <c r="AI739" s="92"/>
      <c r="AJ739" s="92"/>
    </row>
    <row r="740" spans="2:36">
      <c r="B740" s="536"/>
      <c r="F740" s="517"/>
      <c r="AC740" s="92"/>
      <c r="AD740" s="92"/>
      <c r="AE740" s="92"/>
      <c r="AF740" s="92"/>
      <c r="AG740" s="92"/>
      <c r="AH740" s="92"/>
      <c r="AI740" s="92"/>
      <c r="AJ740" s="92"/>
    </row>
    <row r="741" spans="2:36">
      <c r="B741" s="536"/>
      <c r="F741" s="517"/>
      <c r="AC741" s="92"/>
      <c r="AD741" s="92"/>
      <c r="AE741" s="92"/>
      <c r="AF741" s="92"/>
      <c r="AG741" s="92"/>
      <c r="AH741" s="92"/>
      <c r="AI741" s="92"/>
      <c r="AJ741" s="92"/>
    </row>
    <row r="742" spans="2:36">
      <c r="B742" s="536"/>
      <c r="F742" s="517"/>
      <c r="AC742" s="92"/>
      <c r="AD742" s="92"/>
      <c r="AE742" s="92"/>
      <c r="AF742" s="92"/>
      <c r="AG742" s="92"/>
      <c r="AH742" s="92"/>
      <c r="AI742" s="92"/>
      <c r="AJ742" s="92"/>
    </row>
    <row r="743" spans="2:36">
      <c r="B743" s="536"/>
      <c r="F743" s="517"/>
      <c r="AC743" s="92"/>
      <c r="AD743" s="92"/>
      <c r="AE743" s="92"/>
      <c r="AF743" s="92"/>
      <c r="AG743" s="92"/>
      <c r="AH743" s="92"/>
      <c r="AI743" s="92"/>
      <c r="AJ743" s="92"/>
    </row>
    <row r="744" spans="2:36">
      <c r="B744" s="536"/>
      <c r="F744" s="517"/>
      <c r="AC744" s="92"/>
      <c r="AD744" s="92"/>
      <c r="AE744" s="92"/>
      <c r="AF744" s="92"/>
      <c r="AG744" s="92"/>
      <c r="AH744" s="92"/>
      <c r="AI744" s="92"/>
      <c r="AJ744" s="92"/>
    </row>
    <row r="745" spans="2:36">
      <c r="B745" s="536"/>
      <c r="F745" s="517"/>
      <c r="AC745" s="92"/>
      <c r="AD745" s="92"/>
      <c r="AE745" s="92"/>
      <c r="AF745" s="92"/>
      <c r="AG745" s="92"/>
      <c r="AH745" s="92"/>
      <c r="AI745" s="92"/>
      <c r="AJ745" s="92"/>
    </row>
    <row r="746" spans="2:36">
      <c r="B746" s="536"/>
      <c r="F746" s="517"/>
      <c r="AC746" s="92"/>
      <c r="AD746" s="92"/>
      <c r="AE746" s="92"/>
      <c r="AF746" s="92"/>
      <c r="AG746" s="92"/>
      <c r="AH746" s="92"/>
      <c r="AI746" s="92"/>
      <c r="AJ746" s="92"/>
    </row>
    <row r="747" spans="2:36">
      <c r="B747" s="536"/>
      <c r="F747" s="517"/>
      <c r="AC747" s="92"/>
      <c r="AD747" s="92"/>
      <c r="AE747" s="92"/>
      <c r="AF747" s="92"/>
      <c r="AG747" s="92"/>
      <c r="AH747" s="92"/>
      <c r="AI747" s="92"/>
      <c r="AJ747" s="92"/>
    </row>
    <row r="748" spans="2:36">
      <c r="B748" s="536"/>
      <c r="F748" s="517"/>
      <c r="AC748" s="92"/>
      <c r="AD748" s="92"/>
      <c r="AE748" s="92"/>
      <c r="AF748" s="92"/>
      <c r="AG748" s="92"/>
      <c r="AH748" s="92"/>
      <c r="AI748" s="92"/>
      <c r="AJ748" s="92"/>
    </row>
    <row r="749" spans="2:36">
      <c r="B749" s="536"/>
      <c r="F749" s="517"/>
      <c r="AC749" s="92"/>
      <c r="AD749" s="92"/>
      <c r="AE749" s="92"/>
      <c r="AF749" s="92"/>
      <c r="AG749" s="92"/>
      <c r="AH749" s="92"/>
      <c r="AI749" s="92"/>
      <c r="AJ749" s="92"/>
    </row>
    <row r="750" spans="2:36">
      <c r="B750" s="536"/>
      <c r="F750" s="517"/>
      <c r="AC750" s="92"/>
      <c r="AD750" s="92"/>
      <c r="AE750" s="92"/>
      <c r="AF750" s="92"/>
      <c r="AG750" s="92"/>
      <c r="AH750" s="92"/>
      <c r="AI750" s="92"/>
      <c r="AJ750" s="92"/>
    </row>
    <row r="751" spans="2:36">
      <c r="B751" s="536"/>
      <c r="F751" s="517"/>
      <c r="AC751" s="92"/>
      <c r="AD751" s="92"/>
      <c r="AE751" s="92"/>
      <c r="AF751" s="92"/>
      <c r="AG751" s="92"/>
      <c r="AH751" s="92"/>
      <c r="AI751" s="92"/>
      <c r="AJ751" s="92"/>
    </row>
    <row r="752" spans="2:36">
      <c r="B752" s="536"/>
      <c r="F752" s="517"/>
      <c r="AC752" s="92"/>
      <c r="AD752" s="92"/>
      <c r="AE752" s="92"/>
      <c r="AF752" s="92"/>
      <c r="AG752" s="92"/>
      <c r="AH752" s="92"/>
      <c r="AI752" s="92"/>
      <c r="AJ752" s="92"/>
    </row>
    <row r="753" spans="2:36">
      <c r="B753" s="536"/>
      <c r="F753" s="517"/>
      <c r="AC753" s="92"/>
      <c r="AD753" s="92"/>
      <c r="AE753" s="92"/>
      <c r="AF753" s="92"/>
      <c r="AG753" s="92"/>
      <c r="AH753" s="92"/>
      <c r="AI753" s="92"/>
      <c r="AJ753" s="92"/>
    </row>
    <row r="754" spans="2:36">
      <c r="B754" s="536"/>
      <c r="F754" s="517"/>
      <c r="AC754" s="92"/>
      <c r="AD754" s="92"/>
      <c r="AE754" s="92"/>
      <c r="AF754" s="92"/>
      <c r="AG754" s="92"/>
      <c r="AH754" s="92"/>
      <c r="AI754" s="92"/>
      <c r="AJ754" s="92"/>
    </row>
    <row r="755" spans="2:36">
      <c r="B755" s="536"/>
      <c r="F755" s="517"/>
      <c r="AC755" s="92"/>
      <c r="AD755" s="92"/>
      <c r="AE755" s="92"/>
      <c r="AF755" s="92"/>
      <c r="AG755" s="92"/>
      <c r="AH755" s="92"/>
      <c r="AI755" s="92"/>
      <c r="AJ755" s="92"/>
    </row>
    <row r="756" spans="2:36">
      <c r="B756" s="536"/>
      <c r="F756" s="517"/>
      <c r="AC756" s="92"/>
      <c r="AD756" s="92"/>
      <c r="AE756" s="92"/>
      <c r="AF756" s="92"/>
      <c r="AG756" s="92"/>
      <c r="AH756" s="92"/>
      <c r="AI756" s="92"/>
      <c r="AJ756" s="92"/>
    </row>
    <row r="757" spans="2:36">
      <c r="B757" s="536"/>
      <c r="F757" s="517"/>
      <c r="AC757" s="92"/>
      <c r="AD757" s="92"/>
      <c r="AE757" s="92"/>
      <c r="AF757" s="92"/>
      <c r="AG757" s="92"/>
      <c r="AH757" s="92"/>
      <c r="AI757" s="92"/>
      <c r="AJ757" s="92"/>
    </row>
    <row r="758" spans="2:36">
      <c r="B758" s="536"/>
      <c r="F758" s="517"/>
      <c r="AC758" s="92"/>
      <c r="AD758" s="92"/>
      <c r="AE758" s="92"/>
      <c r="AF758" s="92"/>
      <c r="AG758" s="92"/>
      <c r="AH758" s="92"/>
      <c r="AI758" s="92"/>
      <c r="AJ758" s="92"/>
    </row>
    <row r="759" spans="2:36">
      <c r="B759" s="536"/>
      <c r="F759" s="517"/>
      <c r="AC759" s="92"/>
      <c r="AD759" s="92"/>
      <c r="AE759" s="92"/>
      <c r="AF759" s="92"/>
      <c r="AG759" s="92"/>
      <c r="AH759" s="92"/>
      <c r="AI759" s="92"/>
      <c r="AJ759" s="92"/>
    </row>
    <row r="760" spans="2:36">
      <c r="B760" s="536"/>
      <c r="F760" s="517"/>
      <c r="AC760" s="92"/>
      <c r="AD760" s="92"/>
      <c r="AE760" s="92"/>
      <c r="AF760" s="92"/>
      <c r="AG760" s="92"/>
      <c r="AH760" s="92"/>
      <c r="AI760" s="92"/>
      <c r="AJ760" s="92"/>
    </row>
    <row r="761" spans="2:36">
      <c r="B761" s="536"/>
      <c r="F761" s="517"/>
      <c r="AC761" s="92"/>
      <c r="AD761" s="92"/>
      <c r="AE761" s="92"/>
      <c r="AF761" s="92"/>
      <c r="AG761" s="92"/>
      <c r="AH761" s="92"/>
      <c r="AI761" s="92"/>
      <c r="AJ761" s="92"/>
    </row>
    <row r="762" spans="2:36">
      <c r="B762" s="536"/>
      <c r="F762" s="517"/>
      <c r="AC762" s="92"/>
      <c r="AD762" s="92"/>
      <c r="AE762" s="92"/>
      <c r="AF762" s="92"/>
      <c r="AG762" s="92"/>
      <c r="AH762" s="92"/>
      <c r="AI762" s="92"/>
      <c r="AJ762" s="92"/>
    </row>
    <row r="763" spans="2:36">
      <c r="B763" s="536"/>
      <c r="F763" s="517"/>
      <c r="AC763" s="92"/>
      <c r="AD763" s="92"/>
      <c r="AE763" s="92"/>
      <c r="AF763" s="92"/>
      <c r="AG763" s="92"/>
      <c r="AH763" s="92"/>
      <c r="AI763" s="92"/>
      <c r="AJ763" s="92"/>
    </row>
    <row r="764" spans="2:36">
      <c r="B764" s="536"/>
      <c r="F764" s="517"/>
      <c r="AC764" s="92"/>
      <c r="AD764" s="92"/>
      <c r="AE764" s="92"/>
      <c r="AF764" s="92"/>
      <c r="AG764" s="92"/>
      <c r="AH764" s="92"/>
      <c r="AI764" s="92"/>
      <c r="AJ764" s="92"/>
    </row>
    <row r="765" spans="2:36">
      <c r="B765" s="536"/>
      <c r="F765" s="517"/>
      <c r="AC765" s="92"/>
      <c r="AD765" s="92"/>
      <c r="AE765" s="92"/>
      <c r="AF765" s="92"/>
      <c r="AG765" s="92"/>
      <c r="AH765" s="92"/>
      <c r="AI765" s="92"/>
      <c r="AJ765" s="92"/>
    </row>
    <row r="766" spans="2:36">
      <c r="B766" s="536"/>
      <c r="F766" s="517"/>
      <c r="AC766" s="92"/>
      <c r="AD766" s="92"/>
      <c r="AE766" s="92"/>
      <c r="AF766" s="92"/>
      <c r="AG766" s="92"/>
      <c r="AH766" s="92"/>
      <c r="AI766" s="92"/>
      <c r="AJ766" s="92"/>
    </row>
    <row r="767" spans="2:36">
      <c r="B767" s="536"/>
      <c r="F767" s="517"/>
      <c r="AC767" s="92"/>
      <c r="AD767" s="92"/>
      <c r="AE767" s="92"/>
      <c r="AF767" s="92"/>
      <c r="AG767" s="92"/>
      <c r="AH767" s="92"/>
      <c r="AI767" s="92"/>
      <c r="AJ767" s="92"/>
    </row>
    <row r="768" spans="2:36">
      <c r="B768" s="536"/>
      <c r="F768" s="517"/>
      <c r="AC768" s="92"/>
      <c r="AD768" s="92"/>
      <c r="AE768" s="92"/>
      <c r="AF768" s="92"/>
      <c r="AG768" s="92"/>
      <c r="AH768" s="92"/>
      <c r="AI768" s="92"/>
      <c r="AJ768" s="92"/>
    </row>
    <row r="769" spans="2:36">
      <c r="B769" s="536"/>
      <c r="F769" s="517"/>
      <c r="AC769" s="92"/>
      <c r="AD769" s="92"/>
      <c r="AE769" s="92"/>
      <c r="AF769" s="92"/>
      <c r="AG769" s="92"/>
      <c r="AH769" s="92"/>
      <c r="AI769" s="92"/>
      <c r="AJ769" s="92"/>
    </row>
    <row r="770" spans="2:36">
      <c r="B770" s="536"/>
      <c r="F770" s="517"/>
      <c r="AC770" s="92"/>
      <c r="AD770" s="92"/>
      <c r="AE770" s="92"/>
      <c r="AF770" s="92"/>
      <c r="AG770" s="92"/>
      <c r="AH770" s="92"/>
      <c r="AI770" s="92"/>
      <c r="AJ770" s="92"/>
    </row>
    <row r="771" spans="2:36">
      <c r="B771" s="536"/>
      <c r="F771" s="517"/>
      <c r="AC771" s="92"/>
      <c r="AD771" s="92"/>
      <c r="AE771" s="92"/>
      <c r="AF771" s="92"/>
      <c r="AG771" s="92"/>
      <c r="AH771" s="92"/>
      <c r="AI771" s="92"/>
      <c r="AJ771" s="92"/>
    </row>
    <row r="772" spans="2:36">
      <c r="B772" s="536"/>
      <c r="F772" s="517"/>
      <c r="AC772" s="92"/>
      <c r="AD772" s="92"/>
      <c r="AE772" s="92"/>
      <c r="AF772" s="92"/>
      <c r="AG772" s="92"/>
      <c r="AH772" s="92"/>
      <c r="AI772" s="92"/>
      <c r="AJ772" s="92"/>
    </row>
    <row r="773" spans="2:36">
      <c r="B773" s="536"/>
      <c r="F773" s="517"/>
      <c r="AC773" s="92"/>
      <c r="AD773" s="92"/>
      <c r="AE773" s="92"/>
      <c r="AF773" s="92"/>
      <c r="AG773" s="92"/>
      <c r="AH773" s="92"/>
      <c r="AI773" s="92"/>
      <c r="AJ773" s="92"/>
    </row>
    <row r="774" spans="2:36">
      <c r="B774" s="536"/>
      <c r="F774" s="517"/>
      <c r="AC774" s="92"/>
      <c r="AD774" s="92"/>
      <c r="AE774" s="92"/>
      <c r="AF774" s="92"/>
      <c r="AG774" s="92"/>
      <c r="AH774" s="92"/>
      <c r="AI774" s="92"/>
      <c r="AJ774" s="92"/>
    </row>
    <row r="775" spans="2:36">
      <c r="B775" s="536"/>
      <c r="F775" s="517"/>
      <c r="AC775" s="92"/>
      <c r="AD775" s="92"/>
      <c r="AE775" s="92"/>
      <c r="AF775" s="92"/>
      <c r="AG775" s="92"/>
      <c r="AH775" s="92"/>
      <c r="AI775" s="92"/>
      <c r="AJ775" s="92"/>
    </row>
    <row r="776" spans="2:36">
      <c r="B776" s="536"/>
      <c r="F776" s="517"/>
      <c r="AC776" s="92"/>
      <c r="AD776" s="92"/>
      <c r="AE776" s="92"/>
      <c r="AF776" s="92"/>
      <c r="AG776" s="92"/>
      <c r="AH776" s="92"/>
      <c r="AI776" s="92"/>
      <c r="AJ776" s="92"/>
    </row>
    <row r="777" spans="2:36">
      <c r="B777" s="536"/>
      <c r="F777" s="517"/>
      <c r="AC777" s="92"/>
      <c r="AD777" s="92"/>
      <c r="AE777" s="92"/>
      <c r="AF777" s="92"/>
      <c r="AG777" s="92"/>
      <c r="AH777" s="92"/>
      <c r="AI777" s="92"/>
      <c r="AJ777" s="92"/>
    </row>
    <row r="778" spans="2:36">
      <c r="B778" s="536"/>
      <c r="F778" s="517"/>
      <c r="AC778" s="92"/>
      <c r="AD778" s="92"/>
      <c r="AE778" s="92"/>
      <c r="AF778" s="92"/>
      <c r="AG778" s="92"/>
      <c r="AH778" s="92"/>
      <c r="AI778" s="92"/>
      <c r="AJ778" s="92"/>
    </row>
    <row r="779" spans="2:36">
      <c r="B779" s="536"/>
      <c r="F779" s="517"/>
    </row>
    <row r="780" spans="2:36">
      <c r="B780" s="536"/>
      <c r="F780" s="517"/>
    </row>
    <row r="781" spans="2:36">
      <c r="B781" s="536"/>
      <c r="F781" s="517"/>
    </row>
    <row r="782" spans="2:36">
      <c r="B782" s="536"/>
      <c r="F782" s="517"/>
    </row>
    <row r="783" spans="2:36">
      <c r="B783" s="536"/>
      <c r="F783" s="517"/>
    </row>
    <row r="784" spans="2:36">
      <c r="B784" s="536"/>
      <c r="F784" s="517"/>
    </row>
    <row r="785" spans="2:6">
      <c r="B785" s="536"/>
      <c r="F785" s="517"/>
    </row>
    <row r="786" spans="2:6">
      <c r="B786" s="536"/>
      <c r="F786" s="517"/>
    </row>
    <row r="787" spans="2:6">
      <c r="B787" s="536"/>
      <c r="F787" s="517"/>
    </row>
    <row r="788" spans="2:6">
      <c r="B788" s="536"/>
      <c r="F788" s="517"/>
    </row>
    <row r="789" spans="2:6">
      <c r="B789" s="536"/>
      <c r="F789" s="517"/>
    </row>
  </sheetData>
  <mergeCells count="1">
    <mergeCell ref="H31:I33"/>
  </mergeCells>
  <pageMargins left="0.7" right="0.7" top="0.75" bottom="0.75" header="0.3" footer="0.3"/>
  <pageSetup paperSize="9" orientation="portrait" copies="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33">
    <tabColor rgb="FFFFFF00"/>
  </sheetPr>
  <dimension ref="A1:U331"/>
  <sheetViews>
    <sheetView zoomScaleNormal="100" workbookViewId="0">
      <selection activeCell="C7" sqref="C7"/>
    </sheetView>
  </sheetViews>
  <sheetFormatPr defaultRowHeight="12.75"/>
  <cols>
    <col min="1" max="1" width="3.28515625" customWidth="1"/>
    <col min="2" max="2" width="29.28515625" style="453" hidden="1" customWidth="1"/>
    <col min="3" max="3" width="16.5703125" style="213" customWidth="1"/>
    <col min="4" max="4" width="52.28515625" style="213" customWidth="1"/>
    <col min="5" max="5" width="7.5703125" style="478" customWidth="1"/>
    <col min="6" max="6" width="5.42578125" style="485" customWidth="1"/>
    <col min="7" max="7" width="3.28515625" customWidth="1"/>
    <col min="8" max="8" width="10.5703125" hidden="1" customWidth="1"/>
    <col min="9" max="9" width="11" hidden="1" customWidth="1"/>
    <col min="10" max="10" width="4.28515625" hidden="1" customWidth="1"/>
    <col min="11" max="11" width="16.42578125" customWidth="1"/>
    <col min="12" max="12" width="44.42578125" customWidth="1"/>
    <col min="13" max="13" width="6.7109375" style="470" customWidth="1"/>
    <col min="14" max="14" width="5.5703125" style="485" customWidth="1"/>
  </cols>
  <sheetData>
    <row r="1" spans="1:21" s="448" customFormat="1" ht="5.25" customHeight="1">
      <c r="A1" s="127"/>
      <c r="B1" s="203"/>
      <c r="C1" s="211"/>
      <c r="D1" s="211"/>
      <c r="E1" s="475"/>
      <c r="F1" s="238"/>
      <c r="M1" s="472"/>
      <c r="N1" s="243"/>
      <c r="P1" s="133"/>
    </row>
    <row r="2" spans="1:21" s="448" customFormat="1" ht="12.75" customHeight="1">
      <c r="A2" s="128"/>
      <c r="B2" s="204"/>
      <c r="C2" s="139"/>
      <c r="D2" s="458"/>
      <c r="E2" s="475"/>
      <c r="F2" s="238"/>
      <c r="M2" s="472"/>
      <c r="N2" s="243"/>
      <c r="P2" s="133"/>
    </row>
    <row r="3" spans="1:21" s="448" customFormat="1" ht="18" customHeight="1">
      <c r="A3" s="128"/>
      <c r="B3" s="204"/>
      <c r="C3" s="457"/>
      <c r="D3" s="459"/>
      <c r="E3" s="475"/>
      <c r="F3" s="238"/>
      <c r="M3" s="472"/>
      <c r="N3" s="243"/>
      <c r="P3" s="133"/>
    </row>
    <row r="4" spans="1:21" s="448" customFormat="1" ht="9" customHeight="1">
      <c r="A4" s="128"/>
      <c r="B4" s="204"/>
      <c r="C4" s="457"/>
      <c r="D4" s="457"/>
      <c r="E4" s="475"/>
      <c r="F4" s="238"/>
      <c r="M4" s="472"/>
      <c r="N4" s="243"/>
      <c r="P4" s="133"/>
    </row>
    <row r="5" spans="1:21" s="448" customFormat="1" ht="17.25" customHeight="1">
      <c r="A5" s="128"/>
      <c r="B5" s="204"/>
      <c r="C5" s="457"/>
      <c r="D5" s="457"/>
      <c r="E5" s="475"/>
      <c r="F5" s="238"/>
      <c r="M5" s="472"/>
      <c r="N5" s="243"/>
      <c r="P5" s="133"/>
    </row>
    <row r="6" spans="1:21" s="448" customFormat="1" ht="15.6" customHeight="1" thickBot="1">
      <c r="A6" s="128"/>
      <c r="B6" s="204"/>
      <c r="C6" s="140">
        <v>80291358086</v>
      </c>
      <c r="D6" s="479" t="s">
        <v>645</v>
      </c>
      <c r="E6" s="475"/>
      <c r="F6" s="238"/>
      <c r="L6" s="479" t="s">
        <v>646</v>
      </c>
      <c r="M6" s="472"/>
      <c r="N6" s="243"/>
      <c r="P6" s="133"/>
    </row>
    <row r="7" spans="1:21" s="448" customFormat="1" ht="16.5" customHeight="1" thickBot="1">
      <c r="A7" s="128"/>
      <c r="B7" s="204"/>
      <c r="C7" s="166" t="s">
        <v>10</v>
      </c>
      <c r="D7" s="787" t="s">
        <v>11</v>
      </c>
      <c r="E7" s="155" t="s">
        <v>168</v>
      </c>
      <c r="F7" s="206" t="s">
        <v>960</v>
      </c>
      <c r="K7" s="166" t="s">
        <v>10</v>
      </c>
      <c r="L7" s="787" t="s">
        <v>11</v>
      </c>
      <c r="M7" s="155" t="s">
        <v>168</v>
      </c>
      <c r="N7" s="206" t="s">
        <v>960</v>
      </c>
      <c r="P7" s="133"/>
    </row>
    <row r="8" spans="1:21" ht="6" hidden="1" customHeight="1" thickBot="1">
      <c r="A8" s="128"/>
      <c r="B8" s="450"/>
      <c r="C8" s="205"/>
      <c r="D8" s="460"/>
      <c r="E8" s="475"/>
      <c r="F8" s="238"/>
      <c r="G8" s="448"/>
      <c r="H8" s="448"/>
      <c r="I8" s="448"/>
      <c r="J8" s="448"/>
      <c r="K8" s="448"/>
      <c r="L8" s="153"/>
      <c r="M8" s="472"/>
      <c r="N8" s="238"/>
      <c r="O8" s="448"/>
      <c r="P8" s="133"/>
      <c r="Q8" s="448"/>
      <c r="R8" s="448"/>
      <c r="S8" s="448"/>
      <c r="T8" s="448"/>
      <c r="U8" s="448"/>
    </row>
    <row r="9" spans="1:21" ht="16.5" customHeight="1">
      <c r="A9" s="129"/>
      <c r="B9" s="454" t="s">
        <v>617</v>
      </c>
      <c r="C9" s="464"/>
      <c r="D9" s="217" t="s">
        <v>826</v>
      </c>
      <c r="E9" s="471">
        <v>35</v>
      </c>
      <c r="F9" s="847"/>
      <c r="G9" s="448"/>
      <c r="H9" s="448"/>
      <c r="I9" s="448"/>
      <c r="J9" s="545" t="s">
        <v>743</v>
      </c>
      <c r="K9" s="148"/>
      <c r="L9" s="709" t="s">
        <v>965</v>
      </c>
      <c r="M9" s="492">
        <v>85</v>
      </c>
      <c r="N9" s="240"/>
      <c r="O9" s="218"/>
      <c r="P9" s="133"/>
      <c r="Q9" s="448"/>
      <c r="R9" s="448"/>
      <c r="S9" s="448"/>
      <c r="T9" s="448"/>
      <c r="U9" s="448"/>
    </row>
    <row r="10" spans="1:21" ht="13.5" customHeight="1">
      <c r="A10" s="129"/>
      <c r="B10" s="454" t="s">
        <v>618</v>
      </c>
      <c r="C10" s="464"/>
      <c r="D10" s="144" t="s">
        <v>648</v>
      </c>
      <c r="E10" s="468">
        <v>40</v>
      </c>
      <c r="F10" s="239"/>
      <c r="G10" s="448"/>
      <c r="H10" s="448"/>
      <c r="I10" s="448"/>
      <c r="J10" s="681" t="s">
        <v>963</v>
      </c>
      <c r="K10" s="147"/>
      <c r="L10" s="710" t="s">
        <v>964</v>
      </c>
      <c r="M10" s="544">
        <v>85</v>
      </c>
      <c r="N10" s="706"/>
      <c r="O10" s="218"/>
      <c r="P10" s="133"/>
      <c r="Q10" s="448"/>
      <c r="R10" s="448"/>
      <c r="S10" s="448"/>
      <c r="T10" s="448"/>
      <c r="U10" s="448"/>
    </row>
    <row r="11" spans="1:21" ht="12.75" customHeight="1">
      <c r="A11" s="129"/>
      <c r="B11" s="454" t="s">
        <v>931</v>
      </c>
      <c r="C11" s="465"/>
      <c r="D11" s="217" t="s">
        <v>996</v>
      </c>
      <c r="E11" s="471">
        <v>170</v>
      </c>
      <c r="F11" s="847"/>
      <c r="G11" s="448"/>
      <c r="H11" s="448"/>
      <c r="I11" s="448"/>
      <c r="J11" s="683" t="s">
        <v>920</v>
      </c>
      <c r="K11" s="147"/>
      <c r="L11" s="711" t="s">
        <v>921</v>
      </c>
      <c r="M11" s="682">
        <v>85</v>
      </c>
      <c r="N11" s="241"/>
      <c r="O11" s="448"/>
      <c r="P11" s="133"/>
      <c r="Q11" s="439"/>
      <c r="R11" s="448"/>
      <c r="S11" s="448"/>
      <c r="T11" s="448"/>
      <c r="U11" s="448"/>
    </row>
    <row r="12" spans="1:21" ht="12.75" customHeight="1">
      <c r="A12" s="129"/>
      <c r="B12" s="462" t="s">
        <v>632</v>
      </c>
      <c r="C12" s="466"/>
      <c r="D12" s="144" t="s">
        <v>655</v>
      </c>
      <c r="E12" s="468">
        <v>13</v>
      </c>
      <c r="F12" s="239"/>
      <c r="G12" s="448"/>
      <c r="H12" s="448"/>
      <c r="I12" s="448"/>
      <c r="J12" s="218" t="s">
        <v>932</v>
      </c>
      <c r="K12" s="147"/>
      <c r="L12" s="710" t="s">
        <v>933</v>
      </c>
      <c r="M12" s="544">
        <v>23</v>
      </c>
      <c r="N12" s="706"/>
      <c r="O12" s="448"/>
      <c r="P12" s="133"/>
      <c r="Q12" s="448"/>
      <c r="R12" s="448"/>
      <c r="S12" s="448"/>
      <c r="T12" s="448"/>
      <c r="U12" s="448"/>
    </row>
    <row r="13" spans="1:21" ht="16.5" customHeight="1">
      <c r="A13" s="128"/>
      <c r="B13" s="462" t="s">
        <v>633</v>
      </c>
      <c r="C13" s="466"/>
      <c r="D13" s="217" t="s">
        <v>656</v>
      </c>
      <c r="E13" s="471">
        <v>22</v>
      </c>
      <c r="F13" s="847"/>
      <c r="G13" s="448"/>
      <c r="H13" s="448"/>
      <c r="I13" s="448"/>
      <c r="J13" s="218" t="s">
        <v>631</v>
      </c>
      <c r="K13" s="147"/>
      <c r="L13" s="712" t="s">
        <v>667</v>
      </c>
      <c r="M13" s="468">
        <v>20</v>
      </c>
      <c r="N13" s="239"/>
      <c r="O13" s="623"/>
      <c r="P13" s="133"/>
      <c r="Q13" s="448"/>
      <c r="R13" s="448"/>
      <c r="S13" s="448"/>
      <c r="T13" s="448"/>
      <c r="U13" s="448"/>
    </row>
    <row r="14" spans="1:21" ht="12.75" customHeight="1">
      <c r="A14" s="128"/>
      <c r="B14" s="462" t="s">
        <v>634</v>
      </c>
      <c r="C14" s="466"/>
      <c r="D14" s="144" t="s">
        <v>657</v>
      </c>
      <c r="E14" s="468">
        <v>27</v>
      </c>
      <c r="F14" s="239"/>
      <c r="G14" s="448"/>
      <c r="H14" s="448"/>
      <c r="I14" s="448"/>
      <c r="J14" s="218" t="s">
        <v>887</v>
      </c>
      <c r="K14" s="147"/>
      <c r="L14" s="708" t="s">
        <v>886</v>
      </c>
      <c r="M14" s="471">
        <v>20</v>
      </c>
      <c r="N14" s="705"/>
      <c r="O14" s="623"/>
      <c r="P14" s="133"/>
      <c r="Q14" s="448"/>
      <c r="R14" s="448"/>
      <c r="S14" s="448"/>
      <c r="T14" s="448"/>
      <c r="U14" s="448"/>
    </row>
    <row r="15" spans="1:21" ht="13.5" customHeight="1">
      <c r="A15" s="128"/>
      <c r="B15" s="463" t="s">
        <v>255</v>
      </c>
      <c r="C15" s="467"/>
      <c r="D15" s="217" t="s">
        <v>649</v>
      </c>
      <c r="E15" s="471">
        <v>40</v>
      </c>
      <c r="F15" s="847"/>
      <c r="G15" s="448"/>
      <c r="H15" s="448"/>
      <c r="I15" s="448"/>
      <c r="J15" s="218" t="s">
        <v>815</v>
      </c>
      <c r="K15" s="147"/>
      <c r="L15" s="712" t="s">
        <v>1004</v>
      </c>
      <c r="M15" s="468">
        <v>22</v>
      </c>
      <c r="N15" s="239"/>
      <c r="O15" s="448"/>
      <c r="P15" s="133"/>
      <c r="Q15" s="448"/>
      <c r="R15" s="448"/>
      <c r="S15" s="448"/>
      <c r="T15" s="448"/>
      <c r="U15" s="448"/>
    </row>
    <row r="16" spans="1:21" ht="13.5" customHeight="1">
      <c r="A16" s="128"/>
      <c r="B16" s="462" t="s">
        <v>635</v>
      </c>
      <c r="C16" s="466"/>
      <c r="D16" s="144" t="s">
        <v>658</v>
      </c>
      <c r="E16" s="468">
        <v>33</v>
      </c>
      <c r="F16" s="239"/>
      <c r="G16" s="448"/>
      <c r="H16" s="448"/>
      <c r="I16" s="448"/>
      <c r="J16" s="218" t="s">
        <v>1002</v>
      </c>
      <c r="K16" s="147"/>
      <c r="L16" s="708" t="s">
        <v>1003</v>
      </c>
      <c r="M16" s="471">
        <v>13</v>
      </c>
      <c r="N16" s="847"/>
      <c r="O16" s="448"/>
      <c r="P16" s="133"/>
      <c r="Q16" s="448"/>
      <c r="R16" s="448"/>
      <c r="S16" s="448"/>
      <c r="T16" s="448"/>
      <c r="U16" s="448"/>
    </row>
    <row r="17" spans="1:21" ht="12.75" customHeight="1">
      <c r="A17" s="128"/>
      <c r="B17" s="462" t="s">
        <v>753</v>
      </c>
      <c r="C17" s="466"/>
      <c r="D17" s="217" t="s">
        <v>748</v>
      </c>
      <c r="E17" s="471">
        <v>20</v>
      </c>
      <c r="F17" s="541"/>
      <c r="G17" s="448"/>
      <c r="H17" s="448"/>
      <c r="I17" s="448"/>
      <c r="J17" s="218" t="s">
        <v>391</v>
      </c>
      <c r="K17" s="147"/>
      <c r="L17" s="712" t="s">
        <v>668</v>
      </c>
      <c r="M17" s="468">
        <v>18</v>
      </c>
      <c r="N17" s="239"/>
      <c r="O17" s="448"/>
      <c r="P17" s="133"/>
      <c r="Q17" s="448"/>
      <c r="R17" s="448"/>
      <c r="S17" s="448"/>
      <c r="T17" s="448"/>
      <c r="U17" s="448"/>
    </row>
    <row r="18" spans="1:21" ht="12.75" customHeight="1">
      <c r="A18" s="128"/>
      <c r="B18" s="463" t="s">
        <v>379</v>
      </c>
      <c r="C18" s="466"/>
      <c r="D18" s="144" t="s">
        <v>758</v>
      </c>
      <c r="E18" s="468">
        <v>40</v>
      </c>
      <c r="F18" s="239"/>
      <c r="G18" s="448"/>
      <c r="H18" s="448"/>
      <c r="I18" s="448"/>
      <c r="J18" s="218" t="s">
        <v>392</v>
      </c>
      <c r="K18" s="147"/>
      <c r="L18" s="708" t="s">
        <v>652</v>
      </c>
      <c r="M18" s="471">
        <v>25</v>
      </c>
      <c r="N18" s="847"/>
      <c r="O18" s="448"/>
      <c r="P18" s="133"/>
      <c r="Q18" s="448"/>
      <c r="R18" s="448"/>
      <c r="S18" s="448"/>
      <c r="T18" s="448"/>
      <c r="U18" s="448"/>
    </row>
    <row r="19" spans="1:21" ht="12.75" customHeight="1">
      <c r="A19" s="128"/>
      <c r="B19" s="463" t="s">
        <v>380</v>
      </c>
      <c r="C19" s="467"/>
      <c r="D19" s="217" t="s">
        <v>650</v>
      </c>
      <c r="E19" s="471">
        <v>40</v>
      </c>
      <c r="F19" s="456"/>
      <c r="G19" s="448"/>
      <c r="H19" s="448"/>
      <c r="I19" s="448"/>
      <c r="J19" s="218" t="s">
        <v>719</v>
      </c>
      <c r="K19" s="147"/>
      <c r="L19" s="712" t="s">
        <v>717</v>
      </c>
      <c r="M19" s="468">
        <v>18</v>
      </c>
      <c r="N19" s="239"/>
      <c r="O19" s="448"/>
      <c r="P19" s="133"/>
      <c r="Q19" s="448"/>
      <c r="R19" s="448"/>
      <c r="S19" s="448"/>
      <c r="T19" s="448"/>
      <c r="U19" s="448"/>
    </row>
    <row r="20" spans="1:21" ht="12.75" customHeight="1">
      <c r="A20" s="128"/>
      <c r="B20" s="462" t="s">
        <v>605</v>
      </c>
      <c r="C20" s="466"/>
      <c r="D20" s="144" t="s">
        <v>659</v>
      </c>
      <c r="E20" s="468">
        <v>23</v>
      </c>
      <c r="F20" s="239"/>
      <c r="G20" s="448"/>
      <c r="H20" s="448"/>
      <c r="I20" s="448"/>
      <c r="J20" s="218" t="s">
        <v>720</v>
      </c>
      <c r="K20" s="147"/>
      <c r="L20" s="708" t="s">
        <v>718</v>
      </c>
      <c r="M20" s="471">
        <v>32</v>
      </c>
      <c r="N20" s="847"/>
      <c r="O20" s="448"/>
      <c r="P20" s="133"/>
      <c r="Q20" s="448"/>
      <c r="R20" s="448"/>
      <c r="S20" s="448"/>
      <c r="T20" s="448"/>
      <c r="U20" s="448"/>
    </row>
    <row r="21" spans="1:21" ht="12.75" customHeight="1">
      <c r="A21" s="128"/>
      <c r="B21" s="462" t="s">
        <v>606</v>
      </c>
      <c r="C21" s="466"/>
      <c r="D21" s="217" t="s">
        <v>660</v>
      </c>
      <c r="E21" s="471">
        <v>23</v>
      </c>
      <c r="F21" s="540"/>
      <c r="G21" s="448"/>
      <c r="H21" s="448"/>
      <c r="I21" s="448"/>
      <c r="J21" s="218" t="s">
        <v>842</v>
      </c>
      <c r="K21" s="147"/>
      <c r="L21" s="712" t="s">
        <v>843</v>
      </c>
      <c r="M21" s="468">
        <v>40</v>
      </c>
      <c r="N21" s="239"/>
      <c r="O21" s="448"/>
      <c r="P21" s="133"/>
      <c r="Q21" s="448"/>
      <c r="R21" s="448"/>
      <c r="S21" s="448"/>
      <c r="T21" s="448"/>
      <c r="U21" s="448"/>
    </row>
    <row r="22" spans="1:21" ht="13.5" customHeight="1">
      <c r="A22" s="128"/>
      <c r="B22" s="462" t="s">
        <v>614</v>
      </c>
      <c r="C22" s="466"/>
      <c r="D22" s="144" t="s">
        <v>661</v>
      </c>
      <c r="E22" s="468">
        <v>30</v>
      </c>
      <c r="F22" s="239"/>
      <c r="G22" s="448"/>
      <c r="H22" s="448"/>
      <c r="I22" s="448"/>
      <c r="J22" s="545" t="s">
        <v>393</v>
      </c>
      <c r="K22" s="147"/>
      <c r="L22" s="708" t="s">
        <v>653</v>
      </c>
      <c r="M22" s="471">
        <v>25</v>
      </c>
      <c r="N22" s="847"/>
      <c r="O22" s="663"/>
      <c r="P22" s="133"/>
      <c r="Q22" s="448"/>
      <c r="R22" s="448"/>
      <c r="S22" s="448"/>
      <c r="T22" s="448"/>
      <c r="U22" s="448"/>
    </row>
    <row r="23" spans="1:21" ht="13.5" customHeight="1">
      <c r="A23" s="128"/>
      <c r="B23" s="462" t="s">
        <v>630</v>
      </c>
      <c r="C23" s="466"/>
      <c r="D23" s="217" t="s">
        <v>662</v>
      </c>
      <c r="E23" s="471">
        <v>20</v>
      </c>
      <c r="F23" s="456"/>
      <c r="G23" s="448"/>
      <c r="H23" s="448"/>
      <c r="I23" s="448"/>
      <c r="J23" s="681" t="s">
        <v>923</v>
      </c>
      <c r="K23" s="147"/>
      <c r="L23" s="712" t="s">
        <v>922</v>
      </c>
      <c r="M23" s="468">
        <v>20</v>
      </c>
      <c r="N23" s="239"/>
      <c r="O23" s="588"/>
      <c r="P23" s="133"/>
      <c r="Q23" s="448"/>
      <c r="R23" s="448"/>
      <c r="S23" s="448"/>
      <c r="T23" s="448"/>
      <c r="U23" s="448"/>
    </row>
    <row r="24" spans="1:21" ht="12.75" customHeight="1">
      <c r="A24" s="128"/>
      <c r="B24" s="463" t="s">
        <v>381</v>
      </c>
      <c r="C24" s="466"/>
      <c r="D24" s="144" t="s">
        <v>663</v>
      </c>
      <c r="E24" s="468">
        <v>35</v>
      </c>
      <c r="F24" s="239"/>
      <c r="G24" s="448"/>
      <c r="H24" s="448"/>
      <c r="I24" s="448"/>
      <c r="J24" s="218" t="s">
        <v>930</v>
      </c>
      <c r="K24" s="147"/>
      <c r="L24" s="708" t="s">
        <v>929</v>
      </c>
      <c r="M24" s="471">
        <v>25</v>
      </c>
      <c r="N24" s="847"/>
      <c r="O24" s="448"/>
      <c r="P24" s="133"/>
      <c r="Q24" s="448"/>
      <c r="R24" s="448"/>
      <c r="S24" s="448"/>
      <c r="T24" s="448"/>
      <c r="U24" s="448"/>
    </row>
    <row r="25" spans="1:21" ht="12.75" customHeight="1">
      <c r="A25" s="128"/>
      <c r="B25" s="463" t="s">
        <v>382</v>
      </c>
      <c r="C25" s="464"/>
      <c r="D25" s="217" t="s">
        <v>664</v>
      </c>
      <c r="E25" s="471">
        <v>40</v>
      </c>
      <c r="F25" s="456"/>
      <c r="G25" s="448"/>
      <c r="H25" s="448"/>
      <c r="I25" s="745"/>
      <c r="J25" s="218" t="s">
        <v>597</v>
      </c>
      <c r="K25" s="147"/>
      <c r="L25" s="712" t="s">
        <v>669</v>
      </c>
      <c r="M25" s="468">
        <v>11</v>
      </c>
      <c r="N25" s="239"/>
      <c r="O25" s="745"/>
      <c r="P25" s="133"/>
      <c r="Q25" s="448"/>
      <c r="R25" s="448"/>
      <c r="S25" s="448"/>
      <c r="T25" s="448"/>
      <c r="U25" s="448"/>
    </row>
    <row r="26" spans="1:21" ht="12.75" customHeight="1">
      <c r="A26" s="128"/>
      <c r="B26" s="462" t="s">
        <v>593</v>
      </c>
      <c r="C26" s="464"/>
      <c r="D26" s="144" t="s">
        <v>665</v>
      </c>
      <c r="E26" s="468">
        <v>30</v>
      </c>
      <c r="F26" s="239"/>
      <c r="G26" s="448"/>
      <c r="H26" s="448"/>
      <c r="I26" s="448"/>
      <c r="J26" s="218" t="s">
        <v>998</v>
      </c>
      <c r="K26" s="147"/>
      <c r="L26" s="708" t="s">
        <v>998</v>
      </c>
      <c r="M26" s="471">
        <v>45</v>
      </c>
      <c r="N26" s="847"/>
      <c r="O26" s="448"/>
      <c r="P26" s="133"/>
      <c r="Q26" s="448"/>
      <c r="R26" s="448"/>
      <c r="S26" s="448"/>
      <c r="T26" s="448"/>
      <c r="U26" s="448"/>
    </row>
    <row r="27" spans="1:21" ht="12.75" customHeight="1" thickBot="1">
      <c r="A27" s="128"/>
      <c r="B27" s="462" t="s">
        <v>601</v>
      </c>
      <c r="C27" s="464"/>
      <c r="D27" s="217" t="s">
        <v>666</v>
      </c>
      <c r="E27" s="471">
        <v>30</v>
      </c>
      <c r="F27" s="456"/>
      <c r="G27" s="448"/>
      <c r="H27" s="448"/>
      <c r="I27" s="448"/>
      <c r="J27" s="449"/>
      <c r="K27" s="455"/>
      <c r="L27" s="480" t="s">
        <v>164</v>
      </c>
      <c r="M27" s="473"/>
      <c r="N27" s="486"/>
      <c r="O27" s="448"/>
      <c r="P27" s="133"/>
      <c r="Q27" s="448"/>
      <c r="R27" s="448"/>
      <c r="S27" s="448"/>
      <c r="T27" s="448"/>
      <c r="U27" s="448"/>
    </row>
    <row r="28" spans="1:21" ht="13.5" customHeight="1">
      <c r="A28" s="128"/>
      <c r="B28" s="462" t="s">
        <v>1181</v>
      </c>
      <c r="C28" s="467"/>
      <c r="D28" s="144" t="s">
        <v>1184</v>
      </c>
      <c r="E28" s="468">
        <v>80</v>
      </c>
      <c r="F28" s="239"/>
      <c r="G28" s="448"/>
      <c r="H28" s="448"/>
      <c r="I28" s="448"/>
      <c r="J28" s="218" t="s">
        <v>394</v>
      </c>
      <c r="K28" s="142"/>
      <c r="L28" s="491" t="s">
        <v>746</v>
      </c>
      <c r="M28" s="492">
        <v>90</v>
      </c>
      <c r="N28" s="240"/>
      <c r="O28" s="448"/>
      <c r="P28" s="133"/>
      <c r="Q28" s="448"/>
      <c r="R28" s="448"/>
      <c r="S28" s="448"/>
      <c r="T28" s="448"/>
      <c r="U28" s="448"/>
    </row>
    <row r="29" spans="1:21" ht="12.75" customHeight="1">
      <c r="A29" s="128"/>
      <c r="B29" s="462" t="s">
        <v>781</v>
      </c>
      <c r="C29" s="466"/>
      <c r="D29" s="217" t="s">
        <v>782</v>
      </c>
      <c r="E29" s="471">
        <v>38</v>
      </c>
      <c r="F29" s="456"/>
      <c r="G29" s="448"/>
      <c r="H29" s="448"/>
      <c r="I29" s="448"/>
      <c r="J29" s="218" t="s">
        <v>437</v>
      </c>
      <c r="K29" s="141"/>
      <c r="L29" s="217" t="s">
        <v>747</v>
      </c>
      <c r="M29" s="471">
        <v>90</v>
      </c>
      <c r="N29" s="662"/>
      <c r="O29" s="448"/>
      <c r="P29" s="133"/>
      <c r="Q29" s="448"/>
      <c r="R29" s="448"/>
      <c r="S29" s="448"/>
      <c r="T29" s="448"/>
      <c r="U29" s="448"/>
    </row>
    <row r="30" spans="1:21" ht="12.75" customHeight="1">
      <c r="A30" s="128"/>
      <c r="B30" s="450"/>
      <c r="C30" s="450"/>
      <c r="D30" s="482" t="s">
        <v>163</v>
      </c>
      <c r="E30" s="476"/>
      <c r="F30" s="483"/>
      <c r="G30" s="448"/>
      <c r="H30" s="448"/>
      <c r="I30" s="448"/>
      <c r="J30" s="218" t="s">
        <v>756</v>
      </c>
      <c r="K30" s="141"/>
      <c r="L30" s="143" t="s">
        <v>745</v>
      </c>
      <c r="M30" s="468">
        <v>85</v>
      </c>
      <c r="N30" s="239"/>
      <c r="O30" s="632"/>
      <c r="P30" s="133"/>
      <c r="Q30" s="448"/>
      <c r="R30" s="448"/>
      <c r="S30" s="448"/>
      <c r="T30" s="448"/>
      <c r="U30" s="448"/>
    </row>
    <row r="31" spans="1:21" ht="14.25" customHeight="1">
      <c r="A31" s="128"/>
      <c r="B31" s="451" t="s">
        <v>628</v>
      </c>
      <c r="C31" s="466"/>
      <c r="D31" s="144" t="s">
        <v>714</v>
      </c>
      <c r="E31" s="468">
        <v>15</v>
      </c>
      <c r="F31" s="239"/>
      <c r="G31" s="448"/>
      <c r="H31" s="448"/>
      <c r="I31" s="448"/>
      <c r="J31" s="218" t="s">
        <v>892</v>
      </c>
      <c r="K31" s="141"/>
      <c r="L31" s="217" t="s">
        <v>893</v>
      </c>
      <c r="M31" s="471">
        <v>170</v>
      </c>
      <c r="N31" s="662"/>
      <c r="O31" s="448"/>
      <c r="P31" s="133"/>
      <c r="Q31" s="448"/>
      <c r="R31" s="448"/>
      <c r="S31" s="448"/>
      <c r="T31" s="448"/>
      <c r="U31" s="448"/>
    </row>
    <row r="32" spans="1:21" ht="12.75" customHeight="1">
      <c r="A32" s="128"/>
      <c r="B32" s="451" t="s">
        <v>715</v>
      </c>
      <c r="C32" s="466"/>
      <c r="D32" s="217" t="s">
        <v>716</v>
      </c>
      <c r="E32" s="245">
        <v>15</v>
      </c>
      <c r="F32" s="622"/>
      <c r="G32" s="448"/>
      <c r="H32" s="448"/>
      <c r="I32" s="448"/>
      <c r="J32" s="218" t="s">
        <v>643</v>
      </c>
      <c r="K32" s="141"/>
      <c r="L32" s="143" t="s">
        <v>670</v>
      </c>
      <c r="M32" s="468">
        <v>20</v>
      </c>
      <c r="N32" s="239"/>
      <c r="O32" s="448"/>
      <c r="P32" s="133"/>
      <c r="Q32" s="448"/>
      <c r="R32" s="448"/>
      <c r="S32" s="448"/>
      <c r="T32" s="448"/>
      <c r="U32" s="448"/>
    </row>
    <row r="33" spans="1:21" ht="12.75" customHeight="1">
      <c r="A33" s="128"/>
      <c r="B33" s="450" t="s">
        <v>387</v>
      </c>
      <c r="C33" s="466"/>
      <c r="D33" s="144" t="s">
        <v>878</v>
      </c>
      <c r="E33" s="468">
        <v>25</v>
      </c>
      <c r="F33" s="239"/>
      <c r="G33" s="448"/>
      <c r="H33" s="448"/>
      <c r="I33" s="448"/>
      <c r="J33" s="218" t="s">
        <v>395</v>
      </c>
      <c r="K33" s="141"/>
      <c r="L33" s="217" t="s">
        <v>654</v>
      </c>
      <c r="M33" s="471">
        <v>40</v>
      </c>
      <c r="N33" s="662"/>
      <c r="O33" s="448"/>
      <c r="P33" s="133"/>
      <c r="Q33" s="448"/>
      <c r="R33" s="448"/>
      <c r="S33" s="448"/>
      <c r="T33" s="448"/>
      <c r="U33" s="448"/>
    </row>
    <row r="34" spans="1:21" ht="13.5" customHeight="1">
      <c r="A34" s="128"/>
      <c r="B34" s="451" t="s">
        <v>961</v>
      </c>
      <c r="C34" s="466"/>
      <c r="D34" s="217" t="s">
        <v>962</v>
      </c>
      <c r="E34" s="245">
        <v>15</v>
      </c>
      <c r="F34" s="622"/>
      <c r="G34" s="448"/>
      <c r="H34" s="448"/>
      <c r="I34" s="448"/>
      <c r="J34" s="218" t="s">
        <v>644</v>
      </c>
      <c r="K34" s="141"/>
      <c r="L34" s="143" t="s">
        <v>671</v>
      </c>
      <c r="M34" s="468">
        <v>35</v>
      </c>
      <c r="N34" s="239"/>
      <c r="O34" s="448"/>
      <c r="P34" s="133"/>
      <c r="Q34" s="448"/>
      <c r="R34" s="448"/>
      <c r="S34" s="448"/>
      <c r="T34" s="448"/>
      <c r="U34" s="448"/>
    </row>
    <row r="35" spans="1:21" ht="13.5" customHeight="1">
      <c r="A35" s="128"/>
      <c r="B35" s="451" t="s">
        <v>636</v>
      </c>
      <c r="C35" s="466"/>
      <c r="D35" s="144" t="s">
        <v>637</v>
      </c>
      <c r="E35" s="468">
        <v>10</v>
      </c>
      <c r="F35" s="239"/>
      <c r="G35" s="448"/>
      <c r="H35" s="448"/>
      <c r="I35" s="448"/>
      <c r="J35" s="218" t="s">
        <v>642</v>
      </c>
      <c r="K35" s="141"/>
      <c r="L35" s="217" t="s">
        <v>672</v>
      </c>
      <c r="M35" s="471">
        <v>50</v>
      </c>
      <c r="N35" s="662"/>
      <c r="O35" s="663"/>
      <c r="P35" s="133"/>
      <c r="Q35" s="448"/>
      <c r="R35" s="448"/>
      <c r="S35" s="448"/>
      <c r="T35" s="448"/>
      <c r="U35" s="448"/>
    </row>
    <row r="36" spans="1:21" ht="12.75" customHeight="1">
      <c r="A36" s="128"/>
      <c r="B36" s="450" t="s">
        <v>388</v>
      </c>
      <c r="C36" s="467"/>
      <c r="D36" s="217" t="s">
        <v>651</v>
      </c>
      <c r="E36" s="245">
        <v>30</v>
      </c>
      <c r="F36" s="456"/>
      <c r="G36" s="448"/>
      <c r="H36" s="448"/>
      <c r="I36" s="448"/>
      <c r="J36" s="218" t="s">
        <v>966</v>
      </c>
      <c r="K36" s="141"/>
      <c r="L36" s="217" t="s">
        <v>966</v>
      </c>
      <c r="M36" s="471">
        <v>50</v>
      </c>
      <c r="N36" s="705"/>
      <c r="O36" s="448"/>
      <c r="P36" s="133"/>
      <c r="Q36" s="448"/>
      <c r="R36" s="448"/>
      <c r="S36" s="448"/>
      <c r="T36" s="448"/>
      <c r="U36" s="448"/>
    </row>
    <row r="37" spans="1:21" ht="13.5" customHeight="1">
      <c r="A37" s="128"/>
      <c r="B37" s="451" t="s">
        <v>638</v>
      </c>
      <c r="C37" s="467"/>
      <c r="D37" s="144" t="s">
        <v>639</v>
      </c>
      <c r="E37" s="468">
        <v>13</v>
      </c>
      <c r="F37" s="239"/>
      <c r="G37" s="448"/>
      <c r="H37" s="448"/>
      <c r="I37" s="448"/>
      <c r="J37" s="218" t="s">
        <v>967</v>
      </c>
      <c r="K37" s="141"/>
      <c r="L37" s="143" t="s">
        <v>926</v>
      </c>
      <c r="M37" s="468">
        <v>85</v>
      </c>
      <c r="N37" s="239"/>
      <c r="O37" s="448"/>
      <c r="P37" s="133"/>
      <c r="Q37" s="448"/>
      <c r="R37" s="448"/>
      <c r="S37" s="448"/>
      <c r="T37" s="448"/>
      <c r="U37" s="448"/>
    </row>
    <row r="38" spans="1:21" ht="12.75" customHeight="1">
      <c r="A38" s="128"/>
      <c r="B38" s="451" t="s">
        <v>640</v>
      </c>
      <c r="C38" s="466"/>
      <c r="D38" s="144" t="s">
        <v>641</v>
      </c>
      <c r="E38" s="468">
        <v>18</v>
      </c>
      <c r="F38" s="239"/>
      <c r="G38" s="448"/>
      <c r="H38" s="448"/>
      <c r="I38" s="448"/>
      <c r="J38" s="218" t="s">
        <v>924</v>
      </c>
      <c r="K38" s="141"/>
      <c r="L38" s="217" t="s">
        <v>925</v>
      </c>
      <c r="M38" s="471">
        <v>60</v>
      </c>
      <c r="N38" s="662"/>
      <c r="O38" s="448"/>
      <c r="P38" s="133"/>
      <c r="Q38" s="448"/>
      <c r="R38" s="448"/>
      <c r="S38" s="448"/>
      <c r="T38" s="448"/>
      <c r="U38" s="448"/>
    </row>
    <row r="39" spans="1:21" ht="12.75" customHeight="1">
      <c r="A39" s="128"/>
      <c r="B39" s="451" t="s">
        <v>755</v>
      </c>
      <c r="C39" s="466"/>
      <c r="D39" s="217" t="s">
        <v>752</v>
      </c>
      <c r="E39" s="245">
        <v>37</v>
      </c>
      <c r="F39" s="557"/>
      <c r="G39" s="448"/>
      <c r="H39" s="448"/>
      <c r="I39" s="448"/>
      <c r="J39" s="218" t="s">
        <v>629</v>
      </c>
      <c r="K39" s="141"/>
      <c r="L39" s="143" t="s">
        <v>673</v>
      </c>
      <c r="M39" s="468">
        <v>33</v>
      </c>
      <c r="N39" s="239"/>
      <c r="O39" s="448"/>
      <c r="P39" s="133"/>
      <c r="Q39" s="448"/>
      <c r="R39" s="448"/>
      <c r="S39" s="448"/>
      <c r="T39" s="448"/>
      <c r="U39" s="448"/>
    </row>
    <row r="40" spans="1:21" ht="15" customHeight="1" thickBot="1">
      <c r="A40" s="128"/>
      <c r="B40" s="450" t="s">
        <v>449</v>
      </c>
      <c r="C40" s="466"/>
      <c r="D40" s="144" t="s">
        <v>603</v>
      </c>
      <c r="E40" s="468">
        <v>33</v>
      </c>
      <c r="F40" s="239"/>
      <c r="G40" s="448"/>
      <c r="H40" s="448"/>
      <c r="I40" s="448"/>
      <c r="J40" s="218" t="s">
        <v>1006</v>
      </c>
      <c r="K40" s="152"/>
      <c r="L40" s="220" t="s">
        <v>1005</v>
      </c>
      <c r="M40" s="469">
        <v>33</v>
      </c>
      <c r="N40" s="242"/>
      <c r="O40" s="448"/>
      <c r="P40" s="133"/>
      <c r="Q40" s="448"/>
      <c r="R40" s="448"/>
      <c r="S40" s="448"/>
      <c r="T40" s="448"/>
      <c r="U40" s="448"/>
    </row>
    <row r="41" spans="1:21" ht="12.75" customHeight="1" thickBot="1">
      <c r="A41" s="128"/>
      <c r="B41" s="451" t="s">
        <v>602</v>
      </c>
      <c r="C41" s="466"/>
      <c r="D41" s="217" t="s">
        <v>604</v>
      </c>
      <c r="E41" s="245">
        <v>25</v>
      </c>
      <c r="F41" s="557"/>
      <c r="G41" s="448"/>
      <c r="H41" s="448"/>
      <c r="I41" s="448"/>
      <c r="J41" s="449"/>
      <c r="K41" s="455"/>
      <c r="L41" s="481" t="s">
        <v>594</v>
      </c>
      <c r="M41" s="473"/>
      <c r="N41" s="486"/>
      <c r="O41" s="448"/>
      <c r="P41" s="133"/>
      <c r="Q41" s="448"/>
      <c r="R41" s="448"/>
      <c r="S41" s="448"/>
      <c r="T41" s="448"/>
      <c r="U41" s="448"/>
    </row>
    <row r="42" spans="1:21" ht="12.75" customHeight="1">
      <c r="A42" s="128"/>
      <c r="B42" s="451" t="s">
        <v>1182</v>
      </c>
      <c r="C42" s="466"/>
      <c r="D42" s="144" t="s">
        <v>1183</v>
      </c>
      <c r="E42" s="468">
        <v>55</v>
      </c>
      <c r="F42" s="239"/>
      <c r="G42" s="448"/>
      <c r="H42" s="448"/>
      <c r="I42" s="448"/>
      <c r="J42" s="545" t="s">
        <v>744</v>
      </c>
      <c r="K42" s="150"/>
      <c r="L42" s="143" t="s">
        <v>827</v>
      </c>
      <c r="M42" s="468">
        <v>130</v>
      </c>
      <c r="N42" s="239"/>
      <c r="O42" s="448"/>
      <c r="P42" s="133"/>
      <c r="Q42" s="448"/>
      <c r="R42" s="448"/>
      <c r="S42" s="448"/>
      <c r="T42" s="448"/>
      <c r="U42" s="448"/>
    </row>
    <row r="43" spans="1:21" ht="13.5" customHeight="1" thickBot="1">
      <c r="A43" s="128"/>
      <c r="B43" s="452"/>
      <c r="C43" s="212"/>
      <c r="D43" s="481" t="s">
        <v>534</v>
      </c>
      <c r="E43" s="477"/>
      <c r="F43" s="238"/>
      <c r="G43" s="448"/>
      <c r="H43" s="448"/>
      <c r="I43" s="448"/>
      <c r="J43" s="681" t="s">
        <v>1162</v>
      </c>
      <c r="K43" s="145"/>
      <c r="L43" s="952" t="s">
        <v>1163</v>
      </c>
      <c r="M43" s="682">
        <v>180</v>
      </c>
      <c r="N43" s="241"/>
      <c r="O43" s="841"/>
      <c r="P43" s="133"/>
      <c r="Q43" s="448"/>
      <c r="R43" s="448"/>
      <c r="S43" s="448"/>
      <c r="T43" s="448"/>
      <c r="U43" s="448"/>
    </row>
    <row r="44" spans="1:21" ht="12.75" customHeight="1">
      <c r="A44" s="128"/>
      <c r="B44" s="450" t="s">
        <v>591</v>
      </c>
      <c r="C44" s="559"/>
      <c r="D44" s="144" t="s">
        <v>591</v>
      </c>
      <c r="E44" s="468">
        <v>2</v>
      </c>
      <c r="F44" s="239"/>
      <c r="G44" s="448"/>
      <c r="H44" s="448"/>
      <c r="I44" s="448"/>
      <c r="J44" s="218" t="s">
        <v>599</v>
      </c>
      <c r="K44" s="145"/>
      <c r="L44" s="543" t="s">
        <v>674</v>
      </c>
      <c r="M44" s="544">
        <v>28</v>
      </c>
      <c r="N44" s="542"/>
      <c r="O44" s="448"/>
      <c r="P44" s="133"/>
      <c r="Q44" s="448"/>
      <c r="R44" s="448"/>
      <c r="S44" s="448"/>
      <c r="T44" s="448"/>
      <c r="U44" s="448"/>
    </row>
    <row r="45" spans="1:21" ht="13.5" customHeight="1">
      <c r="A45" s="128"/>
      <c r="B45" s="451" t="s">
        <v>623</v>
      </c>
      <c r="C45" s="560"/>
      <c r="D45" s="217" t="s">
        <v>624</v>
      </c>
      <c r="E45" s="245">
        <v>2</v>
      </c>
      <c r="F45" s="631"/>
      <c r="G45" s="448"/>
      <c r="H45" s="448"/>
      <c r="I45" s="448"/>
      <c r="J45" s="218" t="s">
        <v>598</v>
      </c>
      <c r="K45" s="145"/>
      <c r="L45" s="143" t="s">
        <v>675</v>
      </c>
      <c r="M45" s="468">
        <v>38</v>
      </c>
      <c r="N45" s="239"/>
      <c r="O45" s="448"/>
      <c r="P45" s="133"/>
      <c r="Q45" s="448"/>
      <c r="R45" s="448"/>
      <c r="S45" s="448"/>
      <c r="T45" s="448"/>
      <c r="U45" s="448"/>
    </row>
    <row r="46" spans="1:21" ht="18" customHeight="1">
      <c r="A46" s="128"/>
      <c r="B46" s="451" t="s">
        <v>625</v>
      </c>
      <c r="C46" s="560"/>
      <c r="D46" s="144" t="s">
        <v>627</v>
      </c>
      <c r="E46" s="468">
        <v>2.5</v>
      </c>
      <c r="F46" s="239"/>
      <c r="G46" s="647"/>
      <c r="H46" s="647"/>
      <c r="I46" s="448"/>
      <c r="J46" s="218" t="s">
        <v>600</v>
      </c>
      <c r="K46" s="145"/>
      <c r="L46" s="217" t="s">
        <v>676</v>
      </c>
      <c r="M46" s="471">
        <v>65</v>
      </c>
      <c r="N46" s="456"/>
      <c r="O46" s="448"/>
      <c r="P46" s="133"/>
      <c r="Q46" s="448"/>
      <c r="R46" s="448"/>
      <c r="S46" s="448"/>
      <c r="T46" s="448"/>
      <c r="U46" s="448"/>
    </row>
    <row r="47" spans="1:21" ht="16.5" customHeight="1">
      <c r="A47" s="128"/>
      <c r="B47" s="451" t="s">
        <v>622</v>
      </c>
      <c r="C47" s="561"/>
      <c r="D47" s="217" t="s">
        <v>912</v>
      </c>
      <c r="E47" s="221">
        <v>3.5</v>
      </c>
      <c r="F47" s="646"/>
      <c r="G47" s="448"/>
      <c r="H47" s="448"/>
      <c r="I47" s="647"/>
      <c r="J47" s="218" t="s">
        <v>396</v>
      </c>
      <c r="K47" s="145"/>
      <c r="L47" s="143" t="s">
        <v>677</v>
      </c>
      <c r="M47" s="468">
        <v>50</v>
      </c>
      <c r="N47" s="239"/>
      <c r="O47" s="663"/>
      <c r="P47" s="133"/>
      <c r="Q47" s="448"/>
      <c r="R47" s="448"/>
      <c r="S47" s="448"/>
      <c r="T47" s="448"/>
      <c r="U47" s="448"/>
    </row>
    <row r="48" spans="1:21" ht="22.5" customHeight="1">
      <c r="A48" s="128"/>
      <c r="B48" s="450" t="s">
        <v>383</v>
      </c>
      <c r="C48" s="561"/>
      <c r="D48" s="144" t="s">
        <v>592</v>
      </c>
      <c r="E48" s="468">
        <v>3.5</v>
      </c>
      <c r="F48" s="239"/>
      <c r="G48" s="448"/>
      <c r="H48" s="448"/>
      <c r="I48" s="448"/>
      <c r="J48" s="684" t="s">
        <v>607</v>
      </c>
      <c r="K48" s="145"/>
      <c r="L48" s="217" t="s">
        <v>678</v>
      </c>
      <c r="M48" s="471">
        <v>50</v>
      </c>
      <c r="N48" s="662"/>
      <c r="O48" s="448"/>
      <c r="P48" s="133"/>
      <c r="Q48" s="448"/>
      <c r="R48" s="448"/>
      <c r="S48" s="448"/>
      <c r="T48" s="448"/>
      <c r="U48" s="448"/>
    </row>
    <row r="49" spans="1:21" ht="18" customHeight="1">
      <c r="A49" s="128"/>
      <c r="B49" s="450" t="s">
        <v>590</v>
      </c>
      <c r="C49" s="560"/>
      <c r="D49" s="217" t="s">
        <v>590</v>
      </c>
      <c r="E49" s="245">
        <v>3.5</v>
      </c>
      <c r="F49" s="456"/>
      <c r="G49" s="448"/>
      <c r="H49" s="448"/>
      <c r="I49" s="448"/>
      <c r="J49" s="455" t="s">
        <v>927</v>
      </c>
      <c r="K49" s="145"/>
      <c r="L49" s="143" t="s">
        <v>928</v>
      </c>
      <c r="M49" s="468">
        <v>85</v>
      </c>
      <c r="N49" s="239"/>
      <c r="O49" s="448"/>
      <c r="P49" s="133"/>
      <c r="Q49" s="448"/>
      <c r="R49" s="448"/>
      <c r="S49" s="448"/>
      <c r="T49" s="448"/>
      <c r="U49" s="448"/>
    </row>
    <row r="50" spans="1:21" ht="17.100000000000001" customHeight="1">
      <c r="A50" s="128"/>
      <c r="B50" s="450" t="s">
        <v>754</v>
      </c>
      <c r="C50" s="561"/>
      <c r="D50" s="144" t="s">
        <v>786</v>
      </c>
      <c r="E50" s="468">
        <v>3</v>
      </c>
      <c r="F50" s="239"/>
      <c r="G50" s="448"/>
      <c r="H50" s="448"/>
      <c r="I50" s="448"/>
      <c r="J50" s="449" t="s">
        <v>1164</v>
      </c>
      <c r="K50" s="145"/>
      <c r="L50" s="217" t="s">
        <v>1164</v>
      </c>
      <c r="M50" s="471">
        <v>20</v>
      </c>
      <c r="N50" s="950"/>
      <c r="O50" s="647"/>
      <c r="P50" s="133"/>
      <c r="Q50" s="448"/>
      <c r="R50" s="448"/>
      <c r="S50" s="448"/>
      <c r="T50" s="448"/>
      <c r="U50" s="448"/>
    </row>
    <row r="51" spans="1:21" ht="15" customHeight="1" thickBot="1">
      <c r="A51" s="128"/>
      <c r="B51" s="450" t="s">
        <v>384</v>
      </c>
      <c r="C51" s="561"/>
      <c r="D51" s="217" t="s">
        <v>580</v>
      </c>
      <c r="E51" s="245">
        <v>5</v>
      </c>
      <c r="F51" s="456"/>
      <c r="G51" s="448"/>
      <c r="H51" s="448"/>
      <c r="I51" s="448"/>
      <c r="J51" s="449" t="s">
        <v>1165</v>
      </c>
      <c r="K51" s="146"/>
      <c r="L51" s="143" t="s">
        <v>1166</v>
      </c>
      <c r="M51" s="468">
        <v>65</v>
      </c>
      <c r="N51" s="239"/>
      <c r="O51" s="647"/>
      <c r="P51" s="133"/>
      <c r="Q51" s="448"/>
      <c r="R51" s="448"/>
      <c r="S51" s="448"/>
      <c r="T51" s="448"/>
      <c r="U51" s="448"/>
    </row>
    <row r="52" spans="1:21" ht="12.75" customHeight="1">
      <c r="A52" s="128"/>
      <c r="B52" s="450" t="s">
        <v>386</v>
      </c>
      <c r="C52" s="561"/>
      <c r="D52" s="144" t="s">
        <v>583</v>
      </c>
      <c r="E52" s="468">
        <v>5</v>
      </c>
      <c r="F52" s="239"/>
      <c r="G52" s="448"/>
      <c r="H52" s="448"/>
      <c r="I52" s="448"/>
      <c r="J52" s="647"/>
      <c r="K52" s="647"/>
      <c r="L52" s="647"/>
      <c r="M52" s="472"/>
      <c r="N52" s="243"/>
      <c r="O52" s="448"/>
      <c r="P52" s="133"/>
      <c r="Q52" s="448"/>
      <c r="R52" s="448"/>
      <c r="S52" s="448"/>
      <c r="T52" s="448"/>
      <c r="U52" s="448"/>
    </row>
    <row r="53" spans="1:21" ht="13.5" customHeight="1">
      <c r="A53" s="128"/>
      <c r="B53" s="450" t="s">
        <v>385</v>
      </c>
      <c r="C53" s="560"/>
      <c r="D53" s="217" t="s">
        <v>581</v>
      </c>
      <c r="E53" s="245">
        <v>5</v>
      </c>
      <c r="F53" s="558"/>
      <c r="G53" s="448"/>
      <c r="H53" s="448"/>
      <c r="I53" s="448"/>
      <c r="J53" s="647"/>
      <c r="K53" s="647"/>
      <c r="L53" s="647"/>
      <c r="M53" s="472"/>
      <c r="N53" s="243"/>
      <c r="O53" s="448"/>
      <c r="P53" s="133"/>
      <c r="Q53" s="448"/>
      <c r="R53" s="448"/>
      <c r="S53" s="448"/>
      <c r="T53" s="448"/>
      <c r="U53" s="448"/>
    </row>
    <row r="54" spans="1:21" s="644" customFormat="1" ht="13.5" customHeight="1">
      <c r="A54" s="128"/>
      <c r="B54" s="450" t="s">
        <v>450</v>
      </c>
      <c r="C54" s="560"/>
      <c r="D54" s="144" t="s">
        <v>582</v>
      </c>
      <c r="E54" s="468">
        <v>2</v>
      </c>
      <c r="F54" s="239"/>
      <c r="G54" s="448"/>
      <c r="H54" s="448"/>
      <c r="I54" s="448"/>
      <c r="J54" s="449"/>
      <c r="K54" s="449"/>
      <c r="L54" s="449"/>
      <c r="M54" s="472"/>
      <c r="N54" s="243"/>
      <c r="O54" s="448"/>
      <c r="P54" s="133"/>
      <c r="Q54" s="647"/>
      <c r="R54" s="647"/>
      <c r="S54" s="647"/>
      <c r="T54" s="647"/>
      <c r="U54" s="647"/>
    </row>
    <row r="55" spans="1:21" s="644" customFormat="1" ht="13.5" customHeight="1">
      <c r="A55" s="128"/>
      <c r="B55" s="451" t="s">
        <v>608</v>
      </c>
      <c r="C55" s="561"/>
      <c r="D55" s="217" t="s">
        <v>610</v>
      </c>
      <c r="E55" s="245">
        <v>3</v>
      </c>
      <c r="F55" s="456"/>
      <c r="G55" s="448"/>
      <c r="H55" s="448"/>
      <c r="I55" s="448"/>
      <c r="J55" s="449"/>
      <c r="K55" s="449"/>
      <c r="L55" s="449"/>
      <c r="M55" s="472"/>
      <c r="N55" s="243"/>
      <c r="O55" s="448"/>
      <c r="P55" s="133"/>
      <c r="Q55" s="647"/>
      <c r="R55" s="647"/>
      <c r="S55" s="647"/>
      <c r="T55" s="647"/>
      <c r="U55" s="647"/>
    </row>
    <row r="56" spans="1:21" ht="13.5" customHeight="1">
      <c r="A56" s="128"/>
      <c r="B56" s="451" t="s">
        <v>588</v>
      </c>
      <c r="C56" s="561"/>
      <c r="D56" s="144" t="s">
        <v>589</v>
      </c>
      <c r="E56" s="468">
        <v>2</v>
      </c>
      <c r="F56" s="239"/>
      <c r="G56" s="448"/>
      <c r="H56" s="448"/>
      <c r="I56" s="448"/>
      <c r="J56" s="449"/>
      <c r="K56" s="449"/>
      <c r="L56" s="449"/>
      <c r="M56" s="472"/>
      <c r="N56" s="243"/>
      <c r="O56" s="448"/>
      <c r="P56" s="133"/>
      <c r="Q56" s="448"/>
      <c r="R56" s="448"/>
      <c r="S56" s="448"/>
      <c r="T56" s="448"/>
      <c r="U56" s="448"/>
    </row>
    <row r="57" spans="1:21" ht="12.75" customHeight="1">
      <c r="A57" s="128"/>
      <c r="B57" s="451" t="s">
        <v>612</v>
      </c>
      <c r="C57" s="561"/>
      <c r="D57" s="217" t="s">
        <v>613</v>
      </c>
      <c r="E57" s="245">
        <v>2</v>
      </c>
      <c r="F57" s="456"/>
      <c r="G57" s="448"/>
      <c r="H57" s="448"/>
      <c r="I57" s="448"/>
      <c r="J57" s="449"/>
      <c r="K57" s="449"/>
      <c r="L57" s="449"/>
      <c r="M57" s="472"/>
      <c r="N57" s="243"/>
      <c r="O57" s="448"/>
      <c r="P57" s="133"/>
      <c r="Q57" s="448"/>
      <c r="R57" s="448"/>
      <c r="S57" s="448"/>
      <c r="T57" s="448"/>
      <c r="U57" s="448"/>
    </row>
    <row r="58" spans="1:21" ht="13.5" customHeight="1">
      <c r="A58" s="128"/>
      <c r="B58" s="451" t="s">
        <v>609</v>
      </c>
      <c r="C58" s="561"/>
      <c r="D58" s="144" t="s">
        <v>611</v>
      </c>
      <c r="E58" s="468">
        <v>2</v>
      </c>
      <c r="F58" s="239"/>
      <c r="G58" s="448"/>
      <c r="H58" s="448"/>
      <c r="I58" s="448"/>
      <c r="J58" s="449"/>
      <c r="K58" s="449"/>
      <c r="L58" s="449"/>
      <c r="M58" s="472"/>
      <c r="N58" s="243"/>
      <c r="O58" s="448"/>
      <c r="P58" s="133"/>
      <c r="Q58" s="448"/>
      <c r="R58" s="448"/>
      <c r="S58" s="448"/>
      <c r="T58" s="448"/>
      <c r="U58" s="448"/>
    </row>
    <row r="59" spans="1:21" ht="12.75" customHeight="1">
      <c r="A59" s="128"/>
      <c r="B59" s="451" t="s">
        <v>757</v>
      </c>
      <c r="C59" s="561"/>
      <c r="D59" s="217" t="s">
        <v>749</v>
      </c>
      <c r="E59" s="245">
        <v>4</v>
      </c>
      <c r="F59" s="662"/>
      <c r="G59" s="448"/>
      <c r="H59" s="448"/>
      <c r="I59" s="448"/>
      <c r="J59" s="449"/>
      <c r="K59" s="449"/>
      <c r="L59" s="449"/>
      <c r="M59" s="472"/>
      <c r="N59" s="243"/>
      <c r="O59" s="448"/>
      <c r="P59" s="133"/>
      <c r="Q59" s="448"/>
      <c r="R59" s="448"/>
      <c r="S59" s="448"/>
      <c r="T59" s="448"/>
      <c r="U59" s="448"/>
    </row>
    <row r="60" spans="1:21" ht="12.75" customHeight="1">
      <c r="A60" s="128"/>
      <c r="B60" s="451" t="s">
        <v>750</v>
      </c>
      <c r="C60" s="561"/>
      <c r="D60" s="144" t="s">
        <v>751</v>
      </c>
      <c r="E60" s="468">
        <v>5</v>
      </c>
      <c r="F60" s="239"/>
      <c r="G60" s="448"/>
      <c r="H60" s="448"/>
      <c r="I60" s="448"/>
      <c r="J60" s="449"/>
      <c r="K60" s="449"/>
      <c r="L60" s="449"/>
      <c r="M60" s="472"/>
      <c r="N60" s="243"/>
      <c r="O60" s="448"/>
      <c r="P60" s="133"/>
      <c r="Q60" s="448"/>
      <c r="R60" s="448"/>
      <c r="S60" s="448"/>
      <c r="T60" s="448"/>
      <c r="U60" s="448"/>
    </row>
    <row r="61" spans="1:21" ht="13.5" customHeight="1">
      <c r="A61" s="128"/>
      <c r="B61" s="451" t="s">
        <v>615</v>
      </c>
      <c r="C61" s="561"/>
      <c r="D61" s="217" t="s">
        <v>616</v>
      </c>
      <c r="E61" s="245">
        <v>5</v>
      </c>
      <c r="F61" s="456"/>
      <c r="G61" s="448"/>
      <c r="H61" s="448"/>
      <c r="I61" s="448"/>
      <c r="J61" s="449"/>
      <c r="K61" s="449"/>
      <c r="L61" s="449"/>
      <c r="M61" s="472"/>
      <c r="N61" s="243"/>
      <c r="O61" s="448"/>
      <c r="P61" s="133"/>
      <c r="Q61" s="448"/>
      <c r="R61" s="448"/>
      <c r="S61" s="448"/>
      <c r="T61" s="448"/>
      <c r="U61" s="448"/>
    </row>
    <row r="62" spans="1:21" ht="12.75" customHeight="1">
      <c r="A62" s="128"/>
      <c r="B62" s="450" t="s">
        <v>389</v>
      </c>
      <c r="C62" s="560"/>
      <c r="D62" s="144" t="s">
        <v>584</v>
      </c>
      <c r="E62" s="468">
        <v>20</v>
      </c>
      <c r="F62" s="239"/>
      <c r="G62" s="448"/>
      <c r="H62" s="448"/>
      <c r="I62" s="448"/>
      <c r="J62" s="449"/>
      <c r="K62" s="449"/>
      <c r="L62" s="449"/>
      <c r="M62" s="472"/>
      <c r="N62" s="243"/>
      <c r="O62" s="448"/>
      <c r="P62" s="133"/>
      <c r="Q62" s="448"/>
      <c r="R62" s="448"/>
      <c r="S62" s="448"/>
      <c r="T62" s="448"/>
      <c r="U62" s="448"/>
    </row>
    <row r="63" spans="1:21" ht="13.5" customHeight="1">
      <c r="A63" s="128"/>
      <c r="B63" s="450" t="s">
        <v>436</v>
      </c>
      <c r="C63" s="561"/>
      <c r="D63" s="217" t="s">
        <v>585</v>
      </c>
      <c r="E63" s="245">
        <v>15</v>
      </c>
      <c r="F63" s="456"/>
      <c r="G63" s="448"/>
      <c r="H63" s="448"/>
      <c r="I63" s="448"/>
      <c r="J63" s="449"/>
      <c r="K63" s="449"/>
      <c r="L63" s="449"/>
      <c r="M63" s="472"/>
      <c r="N63" s="243"/>
      <c r="O63" s="448"/>
      <c r="P63" s="133"/>
      <c r="Q63" s="448"/>
      <c r="R63" s="448"/>
      <c r="S63" s="448"/>
      <c r="T63" s="448"/>
      <c r="U63" s="448"/>
    </row>
    <row r="64" spans="1:21" ht="12.75" customHeight="1">
      <c r="A64" s="128"/>
      <c r="B64" s="450" t="s">
        <v>446</v>
      </c>
      <c r="C64" s="561"/>
      <c r="D64" s="144" t="s">
        <v>586</v>
      </c>
      <c r="E64" s="468">
        <v>4</v>
      </c>
      <c r="F64" s="239"/>
      <c r="G64" s="448"/>
      <c r="H64" s="448"/>
      <c r="I64" s="448"/>
      <c r="J64" s="449"/>
      <c r="K64" s="449"/>
      <c r="L64" s="449"/>
      <c r="M64" s="472"/>
      <c r="N64" s="243"/>
      <c r="O64" s="448"/>
      <c r="P64" s="133"/>
      <c r="Q64" s="448"/>
      <c r="R64" s="448"/>
      <c r="S64" s="448"/>
      <c r="T64" s="448"/>
      <c r="U64" s="448"/>
    </row>
    <row r="65" spans="1:21" ht="12.75" customHeight="1">
      <c r="A65" s="128"/>
      <c r="B65" s="450" t="s">
        <v>447</v>
      </c>
      <c r="C65" s="561"/>
      <c r="D65" s="217" t="s">
        <v>587</v>
      </c>
      <c r="E65" s="245">
        <v>7</v>
      </c>
      <c r="F65" s="456"/>
      <c r="G65" s="448"/>
      <c r="H65" s="448"/>
      <c r="I65" s="448"/>
      <c r="J65" s="449"/>
      <c r="K65" s="449"/>
      <c r="L65" s="449"/>
      <c r="M65" s="472"/>
      <c r="N65" s="243"/>
      <c r="O65" s="448"/>
      <c r="P65" s="133"/>
      <c r="Q65" s="448"/>
      <c r="R65" s="448"/>
      <c r="S65" s="448"/>
      <c r="T65" s="448"/>
      <c r="U65" s="448"/>
    </row>
    <row r="66" spans="1:21" ht="12.75" customHeight="1">
      <c r="A66" s="128"/>
      <c r="B66" s="451" t="s">
        <v>619</v>
      </c>
      <c r="C66" s="561"/>
      <c r="D66" s="144" t="s">
        <v>620</v>
      </c>
      <c r="E66" s="468">
        <v>3</v>
      </c>
      <c r="F66" s="239"/>
      <c r="G66" s="448"/>
      <c r="H66" s="448"/>
      <c r="I66" s="448"/>
      <c r="J66" s="449"/>
      <c r="K66" s="449"/>
      <c r="L66" s="449"/>
      <c r="M66" s="472"/>
      <c r="N66" s="243"/>
      <c r="O66" s="448"/>
      <c r="P66" s="133"/>
      <c r="Q66" s="448"/>
      <c r="R66" s="448"/>
      <c r="S66" s="448"/>
      <c r="T66" s="448"/>
      <c r="U66" s="448"/>
    </row>
    <row r="67" spans="1:21" ht="12.75" customHeight="1">
      <c r="A67" s="128"/>
      <c r="B67" s="450" t="s">
        <v>448</v>
      </c>
      <c r="C67" s="561"/>
      <c r="D67" s="217" t="s">
        <v>621</v>
      </c>
      <c r="E67" s="245">
        <v>3</v>
      </c>
      <c r="F67" s="456"/>
      <c r="G67" s="448"/>
      <c r="H67" s="448"/>
      <c r="I67" s="448"/>
      <c r="J67" s="449"/>
      <c r="K67" s="449"/>
      <c r="L67" s="449"/>
      <c r="M67" s="472"/>
      <c r="N67" s="243"/>
      <c r="O67" s="448"/>
      <c r="P67" s="133"/>
      <c r="Q67" s="448"/>
      <c r="R67" s="448"/>
      <c r="S67" s="448"/>
      <c r="T67" s="448"/>
      <c r="U67" s="448"/>
    </row>
    <row r="68" spans="1:21" ht="13.5" customHeight="1">
      <c r="A68" s="128"/>
      <c r="B68" s="451" t="s">
        <v>625</v>
      </c>
      <c r="C68" s="561"/>
      <c r="D68" s="144" t="s">
        <v>627</v>
      </c>
      <c r="E68" s="468">
        <v>2</v>
      </c>
      <c r="F68" s="239"/>
      <c r="G68" s="448"/>
      <c r="H68" s="448"/>
      <c r="I68" s="448"/>
      <c r="J68" s="449"/>
      <c r="K68" s="449"/>
      <c r="L68" s="449"/>
      <c r="M68" s="472"/>
      <c r="N68" s="243"/>
      <c r="O68" s="448"/>
      <c r="P68" s="133"/>
      <c r="Q68" s="448"/>
      <c r="R68" s="448"/>
      <c r="S68" s="448"/>
      <c r="T68" s="448"/>
      <c r="U68" s="448"/>
    </row>
    <row r="69" spans="1:21" ht="12.75" customHeight="1">
      <c r="A69" s="128"/>
      <c r="B69" s="451" t="s">
        <v>390</v>
      </c>
      <c r="C69" s="560"/>
      <c r="D69" s="217" t="s">
        <v>626</v>
      </c>
      <c r="E69" s="245">
        <v>3</v>
      </c>
      <c r="F69" s="456"/>
      <c r="G69" s="623"/>
      <c r="H69" s="448"/>
      <c r="I69" s="448"/>
      <c r="J69" s="449"/>
      <c r="K69" s="449"/>
      <c r="L69" s="449"/>
      <c r="M69" s="472"/>
      <c r="N69" s="243"/>
      <c r="O69" s="448"/>
      <c r="P69" s="133"/>
      <c r="Q69" s="448"/>
      <c r="R69" s="448"/>
      <c r="S69" s="448"/>
      <c r="T69" s="448"/>
      <c r="U69" s="448"/>
    </row>
    <row r="70" spans="1:21" ht="12.75" customHeight="1">
      <c r="A70" s="128"/>
      <c r="B70" s="451" t="s">
        <v>877</v>
      </c>
      <c r="C70" s="560"/>
      <c r="D70" s="332" t="s">
        <v>876</v>
      </c>
      <c r="E70" s="468">
        <v>5</v>
      </c>
      <c r="F70" s="239"/>
      <c r="G70" s="448"/>
      <c r="H70" s="448"/>
      <c r="I70" s="448"/>
      <c r="J70" s="449"/>
      <c r="K70" s="449"/>
      <c r="L70" s="449"/>
      <c r="M70" s="472"/>
      <c r="N70" s="243"/>
      <c r="O70" s="448"/>
      <c r="P70" s="133"/>
      <c r="Q70" s="448"/>
      <c r="R70" s="448"/>
      <c r="S70" s="448"/>
      <c r="T70" s="448"/>
      <c r="U70" s="448"/>
    </row>
    <row r="71" spans="1:21" ht="12.75" customHeight="1">
      <c r="A71" s="128"/>
      <c r="B71" s="451" t="s">
        <v>596</v>
      </c>
      <c r="C71" s="560"/>
      <c r="D71" s="217" t="s">
        <v>595</v>
      </c>
      <c r="E71" s="245">
        <v>5</v>
      </c>
      <c r="F71" s="631"/>
      <c r="G71" s="448"/>
      <c r="H71" s="448"/>
      <c r="I71" s="448"/>
      <c r="J71" s="449"/>
      <c r="K71" s="449"/>
      <c r="L71" s="449"/>
      <c r="M71" s="472"/>
      <c r="N71" s="243"/>
      <c r="O71" s="448"/>
      <c r="P71" s="133"/>
      <c r="Q71" s="448"/>
      <c r="R71" s="448"/>
      <c r="S71" s="448"/>
      <c r="T71" s="448"/>
      <c r="U71" s="448"/>
    </row>
    <row r="72" spans="1:21" ht="12.75" customHeight="1">
      <c r="A72" s="128"/>
      <c r="B72" s="451" t="s">
        <v>888</v>
      </c>
      <c r="C72" s="560"/>
      <c r="D72" s="144" t="s">
        <v>889</v>
      </c>
      <c r="E72" s="468">
        <v>4</v>
      </c>
      <c r="F72" s="239"/>
      <c r="G72" s="448"/>
      <c r="H72" s="448"/>
      <c r="I72" s="448"/>
      <c r="J72" s="449"/>
      <c r="K72" s="449"/>
      <c r="L72" s="449"/>
      <c r="M72" s="472"/>
      <c r="N72" s="243"/>
      <c r="O72" s="448"/>
      <c r="P72" s="133"/>
      <c r="Q72" s="448"/>
      <c r="R72" s="448"/>
      <c r="S72" s="448"/>
      <c r="T72" s="448"/>
      <c r="U72" s="448"/>
    </row>
    <row r="73" spans="1:21" ht="13.5" customHeight="1">
      <c r="A73" s="128"/>
      <c r="B73" s="451" t="s">
        <v>890</v>
      </c>
      <c r="C73" s="560"/>
      <c r="D73" s="217" t="s">
        <v>891</v>
      </c>
      <c r="E73" s="245">
        <v>4</v>
      </c>
      <c r="F73" s="631"/>
      <c r="G73" s="448"/>
      <c r="H73" s="448"/>
      <c r="I73" s="448"/>
      <c r="J73" s="449"/>
      <c r="K73" s="449"/>
      <c r="L73" s="449"/>
      <c r="M73" s="472"/>
      <c r="N73" s="243"/>
      <c r="O73" s="448"/>
      <c r="P73" s="133"/>
      <c r="Q73" s="448"/>
      <c r="R73" s="448"/>
      <c r="S73" s="448"/>
      <c r="T73" s="448"/>
      <c r="U73" s="448"/>
    </row>
    <row r="74" spans="1:21" ht="12.75" customHeight="1" thickBot="1">
      <c r="A74" s="128"/>
      <c r="B74" s="451" t="s">
        <v>785</v>
      </c>
      <c r="C74" s="562"/>
      <c r="D74" s="144" t="s">
        <v>784</v>
      </c>
      <c r="E74" s="468">
        <v>5</v>
      </c>
      <c r="F74" s="239"/>
      <c r="G74" s="448"/>
      <c r="H74" s="448"/>
      <c r="I74" s="448"/>
      <c r="J74" s="449"/>
      <c r="K74" s="449"/>
      <c r="L74" s="449"/>
      <c r="M74" s="472"/>
      <c r="N74" s="243"/>
      <c r="O74" s="448"/>
      <c r="P74" s="133"/>
      <c r="Q74" s="448"/>
      <c r="R74" s="448"/>
      <c r="S74" s="448"/>
      <c r="T74" s="448"/>
      <c r="U74" s="448"/>
    </row>
    <row r="75" spans="1:21" ht="12.75" customHeight="1">
      <c r="A75" s="128"/>
      <c r="B75" s="452"/>
      <c r="C75" s="212"/>
      <c r="D75" s="461"/>
      <c r="E75" s="477"/>
      <c r="F75" s="238"/>
      <c r="G75" s="448"/>
      <c r="H75" s="448"/>
      <c r="I75" s="448"/>
      <c r="J75" s="449"/>
      <c r="K75" s="449"/>
      <c r="L75" s="449"/>
      <c r="M75" s="472"/>
      <c r="N75" s="243"/>
      <c r="O75" s="448"/>
      <c r="P75" s="133"/>
      <c r="Q75" s="448"/>
      <c r="R75" s="448"/>
      <c r="S75" s="448"/>
      <c r="T75" s="448"/>
      <c r="U75" s="448"/>
    </row>
    <row r="76" spans="1:21" ht="12.75" customHeight="1">
      <c r="A76" s="128"/>
      <c r="B76" s="452"/>
      <c r="C76" s="212"/>
      <c r="D76" s="461"/>
      <c r="E76" s="477"/>
      <c r="F76" s="238"/>
      <c r="G76" s="448"/>
      <c r="H76" s="448"/>
      <c r="I76" s="448"/>
      <c r="J76" s="449"/>
      <c r="K76" s="449"/>
      <c r="L76" s="449"/>
      <c r="M76" s="472"/>
      <c r="N76" s="243"/>
      <c r="O76" s="448"/>
      <c r="P76" s="133"/>
      <c r="Q76" s="448"/>
      <c r="R76" s="448"/>
      <c r="S76" s="448"/>
      <c r="T76" s="448"/>
      <c r="U76" s="448"/>
    </row>
    <row r="77" spans="1:21" ht="13.5" customHeight="1">
      <c r="A77" s="128"/>
      <c r="B77" s="452"/>
      <c r="C77" s="212"/>
      <c r="D77" s="461"/>
      <c r="E77" s="477"/>
      <c r="F77" s="238"/>
      <c r="G77" s="448"/>
      <c r="H77" s="448"/>
      <c r="I77" s="448"/>
      <c r="J77" s="449"/>
      <c r="K77" s="449"/>
      <c r="L77" s="449"/>
      <c r="M77" s="472"/>
      <c r="N77" s="243"/>
      <c r="O77" s="448"/>
      <c r="P77" s="133"/>
      <c r="Q77" s="448"/>
      <c r="R77" s="448"/>
      <c r="S77" s="448"/>
      <c r="T77" s="448"/>
      <c r="U77" s="448"/>
    </row>
    <row r="78" spans="1:21" ht="12.75" customHeight="1">
      <c r="A78" s="128"/>
      <c r="B78" s="452"/>
      <c r="C78" s="212"/>
      <c r="D78" s="461"/>
      <c r="E78" s="477"/>
      <c r="F78" s="238"/>
      <c r="G78" s="448"/>
      <c r="H78" s="448"/>
      <c r="I78" s="448"/>
      <c r="J78" s="449"/>
      <c r="K78" s="449"/>
      <c r="L78" s="449"/>
      <c r="M78" s="472"/>
      <c r="N78" s="243"/>
      <c r="O78" s="448"/>
      <c r="P78" s="133"/>
      <c r="Q78" s="448"/>
      <c r="R78" s="448"/>
      <c r="S78" s="448"/>
      <c r="T78" s="448"/>
      <c r="U78" s="448"/>
    </row>
    <row r="79" spans="1:21" ht="15" customHeight="1">
      <c r="A79" s="128"/>
      <c r="B79" s="452"/>
      <c r="C79" s="212"/>
      <c r="D79" s="461"/>
      <c r="E79" s="477"/>
      <c r="F79" s="238"/>
      <c r="G79" s="448"/>
      <c r="H79" s="448"/>
      <c r="I79" s="448"/>
      <c r="J79" s="449"/>
      <c r="K79" s="449"/>
      <c r="L79" s="449"/>
      <c r="M79" s="472"/>
      <c r="N79" s="243"/>
      <c r="O79" s="448"/>
      <c r="P79" s="133"/>
      <c r="Q79" s="448"/>
      <c r="R79" s="448"/>
      <c r="S79" s="448"/>
      <c r="T79" s="448"/>
      <c r="U79" s="448"/>
    </row>
    <row r="80" spans="1:21" ht="12.75" customHeight="1">
      <c r="A80" s="128"/>
      <c r="B80" s="452"/>
      <c r="C80" s="212"/>
      <c r="D80" s="461"/>
      <c r="E80" s="477"/>
      <c r="F80" s="238"/>
      <c r="G80" s="448"/>
      <c r="H80" s="448"/>
      <c r="I80" s="448"/>
      <c r="J80" s="449"/>
      <c r="K80" s="449"/>
      <c r="L80" s="449"/>
      <c r="M80" s="472"/>
      <c r="N80" s="243"/>
      <c r="O80" s="448"/>
      <c r="P80" s="133"/>
      <c r="Q80" s="448"/>
      <c r="R80" s="448"/>
      <c r="S80" s="448"/>
      <c r="T80" s="448"/>
      <c r="U80" s="448"/>
    </row>
    <row r="81" spans="1:21" ht="13.5" customHeight="1">
      <c r="A81" s="128"/>
      <c r="B81" s="452"/>
      <c r="C81" s="212"/>
      <c r="D81" s="461"/>
      <c r="E81" s="477"/>
      <c r="F81" s="238"/>
      <c r="G81" s="448"/>
      <c r="H81" s="448"/>
      <c r="I81" s="448"/>
      <c r="J81" s="449"/>
      <c r="K81" s="449"/>
      <c r="L81" s="449"/>
      <c r="M81" s="472"/>
      <c r="N81" s="243"/>
      <c r="O81" s="448"/>
      <c r="P81" s="133"/>
      <c r="Q81" s="448"/>
      <c r="R81" s="448"/>
      <c r="S81" s="448"/>
      <c r="T81" s="448"/>
      <c r="U81" s="448"/>
    </row>
    <row r="82" spans="1:21" ht="13.5" customHeight="1">
      <c r="A82" s="128"/>
      <c r="B82" s="452"/>
      <c r="C82" s="212"/>
      <c r="D82" s="461"/>
      <c r="E82" s="477"/>
      <c r="F82" s="238"/>
      <c r="G82" s="448"/>
      <c r="H82" s="448"/>
      <c r="I82" s="448"/>
      <c r="J82" s="449"/>
      <c r="K82" s="449"/>
      <c r="L82" s="449"/>
      <c r="M82" s="472"/>
      <c r="N82" s="243"/>
      <c r="O82" s="448"/>
      <c r="P82" s="133"/>
      <c r="Q82" s="448"/>
      <c r="R82" s="448"/>
      <c r="S82" s="448"/>
      <c r="T82" s="448"/>
      <c r="U82" s="448"/>
    </row>
    <row r="83" spans="1:21" ht="13.5" customHeight="1">
      <c r="A83" s="128"/>
      <c r="B83" s="452"/>
      <c r="C83" s="212"/>
      <c r="D83" s="461"/>
      <c r="E83" s="477"/>
      <c r="F83" s="238"/>
      <c r="G83" s="448"/>
      <c r="H83" s="448"/>
      <c r="I83" s="448"/>
      <c r="J83" s="449"/>
      <c r="K83" s="449"/>
      <c r="L83" s="449"/>
      <c r="M83" s="472"/>
      <c r="N83" s="243"/>
      <c r="O83" s="448"/>
      <c r="P83" s="133"/>
      <c r="Q83" s="448"/>
      <c r="R83" s="448"/>
      <c r="S83" s="448"/>
      <c r="T83" s="448"/>
      <c r="U83" s="448"/>
    </row>
    <row r="84" spans="1:21" ht="12.75" customHeight="1">
      <c r="A84" s="128"/>
      <c r="B84" s="452"/>
      <c r="C84" s="212"/>
      <c r="D84" s="461"/>
      <c r="E84" s="477"/>
      <c r="F84" s="238"/>
      <c r="G84" s="448"/>
      <c r="H84" s="448"/>
      <c r="I84" s="448"/>
      <c r="J84" s="449"/>
      <c r="K84" s="449"/>
      <c r="L84" s="449"/>
      <c r="M84" s="472"/>
      <c r="N84" s="243"/>
      <c r="O84" s="448"/>
      <c r="P84" s="133"/>
      <c r="Q84" s="448"/>
      <c r="R84" s="448"/>
      <c r="S84" s="448"/>
      <c r="T84" s="448"/>
      <c r="U84" s="448"/>
    </row>
    <row r="85" spans="1:21" ht="12.75" customHeight="1">
      <c r="A85" s="128"/>
      <c r="B85" s="452"/>
      <c r="C85" s="212"/>
      <c r="D85" s="461"/>
      <c r="E85" s="477"/>
      <c r="F85" s="238"/>
      <c r="G85" s="448"/>
      <c r="H85" s="448"/>
      <c r="I85" s="448"/>
      <c r="J85" s="449"/>
      <c r="K85" s="449"/>
      <c r="L85" s="449"/>
      <c r="M85" s="472"/>
      <c r="N85" s="243"/>
      <c r="O85" s="448"/>
      <c r="P85" s="133"/>
      <c r="Q85" s="448"/>
      <c r="R85" s="448"/>
      <c r="S85" s="448"/>
      <c r="T85" s="448"/>
      <c r="U85" s="448"/>
    </row>
    <row r="86" spans="1:21" ht="12.75" customHeight="1">
      <c r="A86" s="128"/>
      <c r="B86" s="452"/>
      <c r="C86" s="212"/>
      <c r="D86" s="461"/>
      <c r="E86" s="477"/>
      <c r="F86" s="238"/>
      <c r="G86" s="448"/>
      <c r="H86" s="448"/>
      <c r="I86" s="448"/>
      <c r="J86" s="449"/>
      <c r="K86" s="449"/>
      <c r="L86" s="449"/>
      <c r="M86" s="472"/>
      <c r="N86" s="243"/>
      <c r="O86" s="448"/>
      <c r="P86" s="133"/>
      <c r="Q86" s="448"/>
      <c r="R86" s="448"/>
      <c r="S86" s="448"/>
      <c r="T86" s="448"/>
      <c r="U86" s="448"/>
    </row>
    <row r="87" spans="1:21" ht="12.75" customHeight="1">
      <c r="A87" s="128"/>
      <c r="B87" s="452"/>
      <c r="C87" s="212"/>
      <c r="D87" s="461"/>
      <c r="E87" s="477"/>
      <c r="F87" s="238"/>
      <c r="G87" s="448"/>
      <c r="H87" s="448"/>
      <c r="I87" s="448"/>
      <c r="J87" s="449"/>
      <c r="K87" s="449"/>
      <c r="L87" s="449"/>
      <c r="M87" s="472"/>
      <c r="N87" s="243"/>
      <c r="O87" s="448"/>
      <c r="P87" s="133"/>
      <c r="Q87" s="448"/>
      <c r="R87" s="448"/>
      <c r="S87" s="448"/>
      <c r="T87" s="448"/>
      <c r="U87" s="448"/>
    </row>
    <row r="88" spans="1:21" ht="13.5" customHeight="1">
      <c r="A88" s="128"/>
      <c r="B88" s="452"/>
      <c r="C88" s="212"/>
      <c r="D88" s="461"/>
      <c r="E88" s="477"/>
      <c r="F88" s="238"/>
      <c r="G88" s="448"/>
      <c r="H88" s="448"/>
      <c r="I88" s="448"/>
      <c r="J88" s="449"/>
      <c r="K88" s="449"/>
      <c r="L88" s="449"/>
      <c r="M88" s="472"/>
      <c r="N88" s="243"/>
      <c r="O88" s="448"/>
      <c r="P88" s="133"/>
      <c r="Q88" s="448"/>
      <c r="R88" s="448"/>
      <c r="S88" s="448"/>
      <c r="T88" s="448"/>
      <c r="U88" s="448"/>
    </row>
    <row r="89" spans="1:21" ht="12.75" customHeight="1">
      <c r="A89" s="128"/>
      <c r="B89" s="452"/>
      <c r="C89" s="212"/>
      <c r="D89" s="461"/>
      <c r="E89" s="477"/>
      <c r="F89" s="238"/>
      <c r="G89" s="448"/>
      <c r="H89" s="448"/>
      <c r="I89" s="448"/>
      <c r="J89" s="449"/>
      <c r="K89" s="449"/>
      <c r="L89" s="449"/>
      <c r="M89" s="472"/>
      <c r="N89" s="243"/>
      <c r="O89" s="448"/>
      <c r="P89" s="133"/>
      <c r="Q89" s="448"/>
      <c r="R89" s="448"/>
      <c r="S89" s="448"/>
      <c r="T89" s="448"/>
      <c r="U89" s="448"/>
    </row>
    <row r="90" spans="1:21" ht="12.75" customHeight="1">
      <c r="A90" s="128"/>
      <c r="B90" s="452"/>
      <c r="C90" s="212"/>
      <c r="D90" s="461"/>
      <c r="E90" s="477"/>
      <c r="F90" s="238"/>
      <c r="G90" s="448"/>
      <c r="H90" s="448"/>
      <c r="I90" s="448"/>
      <c r="J90" s="449"/>
      <c r="K90" s="449"/>
      <c r="L90" s="449"/>
      <c r="M90" s="472"/>
      <c r="N90" s="243"/>
      <c r="O90" s="448"/>
      <c r="P90" s="133"/>
      <c r="Q90" s="448"/>
      <c r="R90" s="448"/>
      <c r="S90" s="448"/>
      <c r="T90" s="448"/>
      <c r="U90" s="448"/>
    </row>
    <row r="91" spans="1:21" ht="12.75" customHeight="1">
      <c r="A91" s="128"/>
      <c r="B91" s="452"/>
      <c r="C91" s="212"/>
      <c r="D91" s="461"/>
      <c r="E91" s="477"/>
      <c r="F91" s="238"/>
      <c r="G91" s="448"/>
      <c r="H91" s="448"/>
      <c r="I91" s="448"/>
      <c r="J91" s="449"/>
      <c r="K91" s="449"/>
      <c r="L91" s="449"/>
      <c r="M91" s="472"/>
      <c r="N91" s="243"/>
      <c r="O91" s="448"/>
      <c r="P91" s="133"/>
      <c r="Q91" s="448"/>
      <c r="R91" s="448"/>
      <c r="S91" s="448"/>
      <c r="T91" s="448"/>
      <c r="U91" s="448"/>
    </row>
    <row r="92" spans="1:21" ht="12.75" customHeight="1">
      <c r="A92" s="128"/>
      <c r="B92" s="452"/>
      <c r="C92" s="212"/>
      <c r="D92" s="461"/>
      <c r="E92" s="477"/>
      <c r="F92" s="238"/>
      <c r="G92" s="448"/>
      <c r="H92" s="448"/>
      <c r="I92" s="448"/>
      <c r="J92" s="449"/>
      <c r="K92" s="449"/>
      <c r="L92" s="449"/>
      <c r="M92" s="472"/>
      <c r="N92" s="243"/>
      <c r="O92" s="448"/>
      <c r="P92" s="133"/>
      <c r="Q92" s="448"/>
      <c r="R92" s="448"/>
      <c r="S92" s="448"/>
      <c r="T92" s="448"/>
      <c r="U92" s="448"/>
    </row>
    <row r="93" spans="1:21" ht="12.75" customHeight="1">
      <c r="A93" s="128"/>
      <c r="B93" s="452"/>
      <c r="C93" s="212"/>
      <c r="D93" s="461"/>
      <c r="E93" s="477"/>
      <c r="F93" s="238"/>
      <c r="G93" s="448"/>
      <c r="H93" s="448"/>
      <c r="I93" s="448"/>
      <c r="J93" s="449"/>
      <c r="K93" s="449"/>
      <c r="L93" s="449"/>
      <c r="M93" s="472"/>
      <c r="N93" s="243"/>
      <c r="O93" s="448"/>
      <c r="P93" s="133"/>
      <c r="Q93" s="448"/>
      <c r="R93" s="448"/>
      <c r="S93" s="448"/>
      <c r="T93" s="448"/>
      <c r="U93" s="448"/>
    </row>
    <row r="94" spans="1:21" ht="12.75" customHeight="1">
      <c r="A94" s="128"/>
      <c r="B94" s="452"/>
      <c r="C94" s="212"/>
      <c r="D94" s="461"/>
      <c r="E94" s="477"/>
      <c r="F94" s="238"/>
      <c r="G94" s="448"/>
      <c r="H94" s="448"/>
      <c r="I94" s="448"/>
      <c r="J94" s="449"/>
      <c r="K94" s="449"/>
      <c r="L94" s="449"/>
      <c r="M94" s="472"/>
      <c r="N94" s="243"/>
      <c r="O94" s="448"/>
      <c r="P94" s="133"/>
      <c r="Q94" s="448"/>
      <c r="R94" s="448"/>
      <c r="S94" s="448"/>
      <c r="T94" s="448"/>
      <c r="U94" s="448"/>
    </row>
    <row r="95" spans="1:21" ht="12.75" customHeight="1">
      <c r="A95" s="128"/>
      <c r="B95" s="452"/>
      <c r="C95" s="212"/>
      <c r="D95" s="461"/>
      <c r="E95" s="477"/>
      <c r="F95" s="238"/>
      <c r="G95" s="448"/>
      <c r="H95" s="448"/>
      <c r="I95" s="448"/>
      <c r="J95" s="449"/>
      <c r="K95" s="449"/>
      <c r="L95" s="449"/>
      <c r="M95" s="472"/>
      <c r="N95" s="243"/>
      <c r="O95" s="448"/>
      <c r="P95" s="133"/>
      <c r="Q95" s="448"/>
      <c r="R95" s="448"/>
      <c r="S95" s="448"/>
      <c r="T95" s="448"/>
      <c r="U95" s="448"/>
    </row>
    <row r="96" spans="1:21" ht="12.75" customHeight="1">
      <c r="A96" s="128"/>
      <c r="B96" s="452"/>
      <c r="C96" s="212"/>
      <c r="D96" s="461"/>
      <c r="E96" s="477"/>
      <c r="F96" s="238"/>
      <c r="G96" s="448"/>
      <c r="H96" s="448"/>
      <c r="I96" s="448"/>
      <c r="J96" s="449"/>
      <c r="K96" s="449"/>
      <c r="L96" s="449"/>
      <c r="M96" s="472"/>
      <c r="N96" s="243"/>
      <c r="O96" s="448"/>
      <c r="P96" s="133"/>
      <c r="Q96" s="448"/>
      <c r="R96" s="448"/>
      <c r="S96" s="448"/>
      <c r="T96" s="448"/>
      <c r="U96" s="448"/>
    </row>
    <row r="97" spans="1:21" ht="12.75" customHeight="1">
      <c r="A97" s="128"/>
      <c r="B97" s="452"/>
      <c r="C97" s="212"/>
      <c r="D97" s="461"/>
      <c r="E97" s="477"/>
      <c r="F97" s="238"/>
      <c r="G97" s="448"/>
      <c r="H97" s="448"/>
      <c r="I97" s="448"/>
      <c r="J97" s="449"/>
      <c r="K97" s="130"/>
      <c r="L97" s="130"/>
      <c r="M97" s="474"/>
      <c r="N97" s="243"/>
      <c r="O97" s="448"/>
      <c r="P97" s="133"/>
      <c r="Q97" s="448"/>
      <c r="R97" s="448"/>
      <c r="S97" s="448"/>
      <c r="T97" s="448"/>
      <c r="U97" s="448"/>
    </row>
    <row r="98" spans="1:21" ht="12.75" customHeight="1">
      <c r="A98" s="128"/>
      <c r="B98" s="452"/>
      <c r="C98" s="212"/>
      <c r="D98" s="461"/>
      <c r="E98" s="477"/>
      <c r="F98" s="238"/>
      <c r="G98" s="448"/>
      <c r="H98" s="448"/>
      <c r="I98" s="448"/>
      <c r="J98" s="130"/>
      <c r="K98" s="130"/>
      <c r="L98" s="130"/>
      <c r="M98" s="474"/>
      <c r="N98" s="243"/>
      <c r="O98" s="448"/>
      <c r="P98" s="133"/>
      <c r="Q98" s="448"/>
      <c r="R98" s="448"/>
      <c r="S98" s="448"/>
      <c r="T98" s="448"/>
      <c r="U98" s="448"/>
    </row>
    <row r="99" spans="1:21" ht="12.75" customHeight="1">
      <c r="A99" s="128"/>
      <c r="B99" s="452"/>
      <c r="C99" s="212"/>
      <c r="D99" s="461"/>
      <c r="E99" s="477"/>
      <c r="F99" s="238"/>
      <c r="G99" s="448"/>
      <c r="H99" s="448"/>
      <c r="I99" s="448"/>
      <c r="J99" s="130"/>
      <c r="K99" s="130"/>
      <c r="L99" s="130"/>
      <c r="M99" s="474"/>
      <c r="N99" s="243"/>
      <c r="O99" s="448"/>
      <c r="P99" s="133"/>
      <c r="Q99" s="448"/>
      <c r="R99" s="448"/>
      <c r="S99" s="448"/>
      <c r="T99" s="448"/>
      <c r="U99" s="448"/>
    </row>
    <row r="100" spans="1:21" ht="12.75" customHeight="1">
      <c r="A100" s="128"/>
      <c r="B100" s="452"/>
      <c r="C100" s="212"/>
      <c r="D100" s="461"/>
      <c r="E100" s="477"/>
      <c r="F100" s="238"/>
      <c r="G100" s="448"/>
      <c r="H100" s="448"/>
      <c r="I100" s="448"/>
      <c r="J100" s="130"/>
      <c r="K100" s="130"/>
      <c r="L100" s="130"/>
      <c r="M100" s="474"/>
      <c r="N100" s="243"/>
      <c r="O100" s="448"/>
      <c r="P100" s="133"/>
      <c r="Q100" s="448"/>
      <c r="R100" s="448"/>
      <c r="S100" s="448"/>
      <c r="T100" s="448"/>
      <c r="U100" s="448"/>
    </row>
    <row r="101" spans="1:21" ht="12.75" customHeight="1">
      <c r="A101" s="448"/>
      <c r="B101" s="452"/>
      <c r="C101" s="212"/>
      <c r="D101" s="461"/>
      <c r="E101" s="477"/>
      <c r="F101" s="238"/>
      <c r="G101" s="448"/>
      <c r="H101" s="448"/>
      <c r="I101" s="448"/>
      <c r="J101" s="130"/>
      <c r="K101" s="130"/>
      <c r="L101" s="130"/>
      <c r="M101" s="474"/>
      <c r="N101" s="243"/>
      <c r="O101" s="448"/>
      <c r="P101" s="133"/>
      <c r="Q101" s="448"/>
      <c r="R101" s="448"/>
      <c r="S101" s="448"/>
      <c r="T101" s="448"/>
      <c r="U101" s="448"/>
    </row>
    <row r="102" spans="1:21" ht="12.75" customHeight="1">
      <c r="A102" s="448"/>
      <c r="B102" s="452"/>
      <c r="C102" s="212"/>
      <c r="D102" s="461"/>
      <c r="E102" s="477"/>
      <c r="F102" s="238"/>
      <c r="G102" s="448"/>
      <c r="H102" s="448"/>
      <c r="I102" s="448"/>
      <c r="J102" s="130"/>
      <c r="K102" s="130"/>
      <c r="L102" s="130"/>
      <c r="M102" s="474"/>
      <c r="N102" s="243"/>
      <c r="O102" s="448"/>
      <c r="P102" s="133"/>
      <c r="Q102" s="448"/>
      <c r="R102" s="448"/>
      <c r="S102" s="448"/>
      <c r="T102" s="448"/>
      <c r="U102" s="448"/>
    </row>
    <row r="103" spans="1:21" ht="12.75" customHeight="1">
      <c r="A103" s="448"/>
      <c r="B103" s="452"/>
      <c r="C103" s="212"/>
      <c r="D103" s="461"/>
      <c r="E103" s="477"/>
      <c r="F103" s="238"/>
      <c r="G103" s="448"/>
      <c r="H103" s="448"/>
      <c r="I103" s="448"/>
      <c r="J103" s="130"/>
      <c r="K103" s="130"/>
      <c r="L103" s="130"/>
      <c r="M103" s="474"/>
      <c r="N103" s="243"/>
      <c r="O103" s="448"/>
      <c r="P103" s="133"/>
      <c r="Q103" s="448"/>
      <c r="R103" s="448"/>
      <c r="S103" s="448"/>
      <c r="T103" s="448"/>
      <c r="U103" s="448"/>
    </row>
    <row r="104" spans="1:21" ht="12.75" customHeight="1">
      <c r="A104" s="448"/>
      <c r="B104" s="452"/>
      <c r="C104" s="212"/>
      <c r="D104" s="461"/>
      <c r="E104" s="477"/>
      <c r="F104" s="238"/>
      <c r="G104" s="448"/>
      <c r="H104" s="448"/>
      <c r="I104" s="448"/>
      <c r="J104" s="130"/>
      <c r="K104" s="130"/>
      <c r="L104" s="130"/>
      <c r="M104" s="474"/>
      <c r="N104" s="243"/>
      <c r="O104" s="448"/>
      <c r="P104" s="133"/>
      <c r="Q104" s="448"/>
      <c r="R104" s="448"/>
      <c r="S104" s="448"/>
      <c r="T104" s="448"/>
      <c r="U104" s="448"/>
    </row>
    <row r="105" spans="1:21" ht="13.5" customHeight="1">
      <c r="A105" s="448"/>
      <c r="B105" s="452"/>
      <c r="C105" s="212"/>
      <c r="D105" s="461"/>
      <c r="E105" s="477"/>
      <c r="F105" s="238"/>
      <c r="G105" s="448"/>
      <c r="H105" s="448"/>
      <c r="I105" s="448"/>
      <c r="J105" s="130"/>
      <c r="K105" s="130"/>
      <c r="L105" s="130"/>
      <c r="M105" s="474"/>
      <c r="N105" s="243"/>
      <c r="O105" s="448"/>
      <c r="P105" s="133"/>
      <c r="Q105" s="448"/>
      <c r="R105" s="448"/>
      <c r="S105" s="448"/>
      <c r="T105" s="448"/>
      <c r="U105" s="448"/>
    </row>
    <row r="106" spans="1:21" ht="13.5" customHeight="1">
      <c r="A106" s="448"/>
      <c r="B106" s="452"/>
      <c r="C106" s="212"/>
      <c r="D106" s="461"/>
      <c r="E106" s="477"/>
      <c r="F106" s="238"/>
      <c r="G106" s="448"/>
      <c r="H106" s="448"/>
      <c r="I106" s="448"/>
      <c r="J106" s="130"/>
      <c r="K106" s="130"/>
      <c r="L106" s="130"/>
      <c r="M106" s="474"/>
      <c r="N106" s="243"/>
      <c r="O106" s="448"/>
      <c r="P106" s="133"/>
      <c r="Q106" s="448"/>
      <c r="R106" s="448"/>
      <c r="S106" s="448"/>
      <c r="T106" s="448"/>
      <c r="U106" s="448"/>
    </row>
    <row r="107" spans="1:21" ht="12.75" customHeight="1">
      <c r="A107" s="448"/>
      <c r="B107" s="452"/>
      <c r="C107" s="212"/>
      <c r="D107" s="461"/>
      <c r="E107" s="477"/>
      <c r="F107" s="238"/>
      <c r="G107" s="448"/>
      <c r="H107" s="448"/>
      <c r="I107" s="448"/>
      <c r="J107" s="130"/>
      <c r="K107" s="130"/>
      <c r="L107" s="130"/>
      <c r="M107" s="474"/>
      <c r="N107" s="243"/>
      <c r="O107" s="448"/>
      <c r="P107" s="133"/>
      <c r="Q107" s="448"/>
      <c r="R107" s="448"/>
      <c r="S107" s="448"/>
      <c r="T107" s="448"/>
      <c r="U107" s="448"/>
    </row>
    <row r="108" spans="1:21" ht="12.75" customHeight="1">
      <c r="A108" s="448"/>
      <c r="B108" s="452"/>
      <c r="C108" s="212"/>
      <c r="D108" s="461"/>
      <c r="E108" s="477"/>
      <c r="F108" s="238"/>
      <c r="G108" s="448"/>
      <c r="H108" s="448"/>
      <c r="I108" s="448"/>
      <c r="J108" s="130"/>
      <c r="K108" s="130"/>
      <c r="L108" s="130"/>
      <c r="M108" s="474"/>
      <c r="N108" s="243"/>
      <c r="O108" s="448"/>
      <c r="P108" s="133"/>
      <c r="Q108" s="448"/>
      <c r="R108" s="448"/>
      <c r="S108" s="448"/>
      <c r="T108" s="448"/>
      <c r="U108" s="448"/>
    </row>
    <row r="109" spans="1:21" ht="12.75" customHeight="1">
      <c r="A109" s="448"/>
      <c r="B109" s="452"/>
      <c r="C109" s="212"/>
      <c r="D109" s="461"/>
      <c r="E109" s="477"/>
      <c r="F109" s="238"/>
      <c r="G109" s="448"/>
      <c r="H109" s="448"/>
      <c r="I109" s="448"/>
      <c r="J109" s="130"/>
      <c r="K109" s="130"/>
      <c r="L109" s="130"/>
      <c r="M109" s="474"/>
      <c r="N109" s="243"/>
      <c r="O109" s="448"/>
      <c r="P109" s="133"/>
      <c r="Q109" s="448"/>
      <c r="R109" s="448"/>
      <c r="S109" s="448"/>
      <c r="T109" s="448"/>
      <c r="U109" s="448"/>
    </row>
    <row r="110" spans="1:21" ht="13.5" customHeight="1">
      <c r="A110" s="448"/>
      <c r="B110" s="452"/>
      <c r="C110" s="212"/>
      <c r="D110" s="461"/>
      <c r="E110" s="477"/>
      <c r="F110" s="238"/>
      <c r="G110" s="448"/>
      <c r="H110" s="448"/>
      <c r="I110" s="448"/>
      <c r="J110" s="130"/>
      <c r="K110" s="130"/>
      <c r="L110" s="130"/>
      <c r="M110" s="474"/>
      <c r="N110" s="243"/>
      <c r="O110" s="448"/>
      <c r="P110" s="133"/>
      <c r="Q110" s="448"/>
      <c r="R110" s="448"/>
      <c r="S110" s="448"/>
      <c r="T110" s="448"/>
      <c r="U110" s="448"/>
    </row>
    <row r="111" spans="1:21" ht="12.75" customHeight="1">
      <c r="A111" s="448"/>
      <c r="B111" s="452"/>
      <c r="C111" s="212"/>
      <c r="D111" s="461"/>
      <c r="E111" s="477"/>
      <c r="F111" s="238"/>
      <c r="G111" s="448"/>
      <c r="H111" s="448"/>
      <c r="I111" s="448"/>
      <c r="J111" s="130"/>
      <c r="K111" s="130"/>
      <c r="L111" s="130"/>
      <c r="M111" s="474"/>
      <c r="N111" s="243"/>
      <c r="O111" s="448"/>
      <c r="P111" s="133"/>
      <c r="Q111" s="448"/>
      <c r="R111" s="448"/>
      <c r="S111" s="448"/>
      <c r="T111" s="448"/>
      <c r="U111" s="448"/>
    </row>
    <row r="112" spans="1:21" ht="12.75" customHeight="1">
      <c r="A112" s="448"/>
      <c r="B112" s="452"/>
      <c r="C112" s="212"/>
      <c r="D112" s="461"/>
      <c r="E112" s="477"/>
      <c r="F112" s="238"/>
      <c r="G112" s="448"/>
      <c r="H112" s="448"/>
      <c r="I112" s="448"/>
      <c r="J112" s="130"/>
      <c r="K112" s="130"/>
      <c r="L112" s="130"/>
      <c r="M112" s="474"/>
      <c r="N112" s="243"/>
      <c r="O112" s="448"/>
      <c r="P112" s="133"/>
      <c r="Q112" s="448"/>
      <c r="R112" s="448"/>
      <c r="S112" s="448"/>
      <c r="T112" s="448"/>
      <c r="U112" s="448"/>
    </row>
    <row r="113" spans="1:21" ht="12.75" customHeight="1">
      <c r="A113" s="448"/>
      <c r="B113" s="452"/>
      <c r="C113" s="212"/>
      <c r="D113" s="461"/>
      <c r="E113" s="477"/>
      <c r="F113" s="238"/>
      <c r="G113" s="448"/>
      <c r="H113" s="448"/>
      <c r="I113" s="448"/>
      <c r="J113" s="130"/>
      <c r="K113" s="130"/>
      <c r="L113" s="130"/>
      <c r="M113" s="474"/>
      <c r="N113" s="243"/>
      <c r="O113" s="448"/>
      <c r="P113" s="133"/>
      <c r="Q113" s="448"/>
      <c r="R113" s="448"/>
      <c r="S113" s="448"/>
      <c r="T113" s="448"/>
      <c r="U113" s="448"/>
    </row>
    <row r="114" spans="1:21" ht="12.75" customHeight="1">
      <c r="A114" s="448"/>
      <c r="B114" s="452"/>
      <c r="C114" s="212"/>
      <c r="D114" s="461"/>
      <c r="E114" s="477"/>
      <c r="F114" s="238"/>
      <c r="G114" s="448"/>
      <c r="H114" s="448"/>
      <c r="I114" s="448"/>
      <c r="J114" s="130"/>
      <c r="K114" s="130"/>
      <c r="L114" s="130"/>
      <c r="M114" s="474"/>
      <c r="N114" s="243"/>
      <c r="O114" s="448"/>
      <c r="P114" s="133"/>
      <c r="Q114" s="448"/>
      <c r="R114" s="448"/>
      <c r="S114" s="448"/>
      <c r="T114" s="448"/>
      <c r="U114" s="448"/>
    </row>
    <row r="115" spans="1:21" ht="13.5" customHeight="1">
      <c r="A115" s="448"/>
      <c r="B115" s="452"/>
      <c r="C115" s="212"/>
      <c r="D115" s="461"/>
      <c r="E115" s="477"/>
      <c r="F115" s="238"/>
      <c r="G115" s="448"/>
      <c r="H115" s="448"/>
      <c r="I115" s="448"/>
      <c r="J115" s="130"/>
      <c r="K115" s="130"/>
      <c r="L115" s="130"/>
      <c r="M115" s="474"/>
      <c r="N115" s="243"/>
      <c r="O115" s="448"/>
      <c r="P115" s="133"/>
      <c r="Q115" s="448"/>
      <c r="R115" s="448"/>
      <c r="S115" s="448"/>
      <c r="T115" s="448"/>
      <c r="U115" s="448"/>
    </row>
    <row r="116" spans="1:21" ht="12.75" customHeight="1">
      <c r="A116" s="448"/>
      <c r="B116" s="452"/>
      <c r="C116" s="212"/>
      <c r="D116" s="461"/>
      <c r="E116" s="477"/>
      <c r="F116" s="238"/>
      <c r="G116" s="448"/>
      <c r="H116" s="448"/>
      <c r="I116" s="448"/>
      <c r="J116" s="130"/>
      <c r="K116" s="130"/>
      <c r="L116" s="130"/>
      <c r="M116" s="474"/>
      <c r="N116" s="243"/>
      <c r="O116" s="448"/>
      <c r="P116" s="133"/>
      <c r="Q116" s="448"/>
      <c r="R116" s="448"/>
      <c r="S116" s="448"/>
      <c r="T116" s="448"/>
      <c r="U116" s="448"/>
    </row>
    <row r="117" spans="1:21" ht="13.5" customHeight="1">
      <c r="A117" s="448"/>
      <c r="B117" s="452"/>
      <c r="C117" s="212"/>
      <c r="D117" s="461"/>
      <c r="E117" s="477"/>
      <c r="F117" s="238"/>
      <c r="G117" s="448"/>
      <c r="H117" s="448"/>
      <c r="I117" s="448"/>
      <c r="J117" s="130"/>
      <c r="K117" s="130"/>
      <c r="L117" s="130"/>
      <c r="M117" s="474"/>
      <c r="N117" s="243"/>
      <c r="O117" s="448"/>
      <c r="P117" s="133"/>
      <c r="Q117" s="448"/>
      <c r="R117" s="448"/>
      <c r="S117" s="448"/>
      <c r="T117" s="448"/>
      <c r="U117" s="448"/>
    </row>
    <row r="118" spans="1:21" ht="12.75" customHeight="1">
      <c r="A118" s="448"/>
      <c r="B118" s="452"/>
      <c r="C118" s="212"/>
      <c r="D118" s="461"/>
      <c r="E118" s="477"/>
      <c r="F118" s="238"/>
      <c r="G118" s="448"/>
      <c r="H118" s="448"/>
      <c r="I118" s="448"/>
      <c r="J118" s="130"/>
      <c r="K118" s="130"/>
      <c r="L118" s="130"/>
      <c r="M118" s="474"/>
      <c r="N118" s="243"/>
      <c r="O118" s="448"/>
      <c r="P118" s="133"/>
      <c r="Q118" s="448"/>
      <c r="R118" s="448"/>
      <c r="S118" s="448"/>
      <c r="T118" s="448"/>
      <c r="U118" s="448"/>
    </row>
    <row r="119" spans="1:21" ht="12.75" customHeight="1">
      <c r="A119" s="448"/>
      <c r="B119" s="452"/>
      <c r="C119" s="212"/>
      <c r="D119" s="461"/>
      <c r="E119" s="477"/>
      <c r="F119" s="238"/>
      <c r="G119" s="448"/>
      <c r="H119" s="448"/>
      <c r="I119" s="448"/>
      <c r="J119" s="130"/>
      <c r="K119" s="130"/>
      <c r="L119" s="130"/>
      <c r="M119" s="474"/>
      <c r="N119" s="243"/>
      <c r="O119" s="448"/>
      <c r="P119" s="133"/>
      <c r="Q119" s="448"/>
      <c r="R119" s="448"/>
      <c r="S119" s="448"/>
      <c r="T119" s="448"/>
      <c r="U119" s="448"/>
    </row>
    <row r="120" spans="1:21" ht="12.75" customHeight="1">
      <c r="A120" s="448"/>
      <c r="B120" s="452"/>
      <c r="C120" s="212"/>
      <c r="D120" s="461"/>
      <c r="E120" s="477"/>
      <c r="F120" s="238"/>
      <c r="G120" s="448"/>
      <c r="H120" s="448"/>
      <c r="I120" s="448"/>
      <c r="J120" s="130"/>
      <c r="K120" s="130"/>
      <c r="L120" s="130"/>
      <c r="M120" s="474"/>
      <c r="N120" s="243"/>
      <c r="O120" s="448"/>
      <c r="P120" s="133"/>
      <c r="Q120" s="448"/>
      <c r="R120" s="448"/>
      <c r="S120" s="448"/>
      <c r="T120" s="448"/>
      <c r="U120" s="448"/>
    </row>
    <row r="121" spans="1:21" ht="13.5" customHeight="1">
      <c r="A121" s="448"/>
      <c r="B121" s="452"/>
      <c r="C121" s="212"/>
      <c r="D121" s="461"/>
      <c r="E121" s="477"/>
      <c r="F121" s="238"/>
      <c r="G121" s="448"/>
      <c r="H121" s="448"/>
      <c r="I121" s="448"/>
      <c r="J121" s="130"/>
      <c r="K121" s="130"/>
      <c r="L121" s="130"/>
      <c r="M121" s="474"/>
      <c r="N121" s="243"/>
      <c r="O121" s="448"/>
      <c r="P121" s="133"/>
      <c r="Q121" s="448"/>
      <c r="R121" s="448"/>
      <c r="S121" s="448"/>
      <c r="T121" s="448"/>
      <c r="U121" s="448"/>
    </row>
    <row r="122" spans="1:21" ht="12.75" customHeight="1">
      <c r="A122" s="448"/>
      <c r="B122" s="452"/>
      <c r="C122" s="212"/>
      <c r="D122" s="461"/>
      <c r="E122" s="477"/>
      <c r="F122" s="238"/>
      <c r="G122" s="448"/>
      <c r="H122" s="448"/>
      <c r="I122" s="448"/>
      <c r="J122" s="130"/>
      <c r="K122" s="130"/>
      <c r="L122" s="130"/>
      <c r="M122" s="474"/>
      <c r="N122" s="243"/>
      <c r="O122" s="448"/>
      <c r="P122" s="133"/>
      <c r="Q122" s="448"/>
      <c r="R122" s="448"/>
      <c r="S122" s="448"/>
      <c r="T122" s="448"/>
      <c r="U122" s="448"/>
    </row>
    <row r="123" spans="1:21" ht="13.5" customHeight="1">
      <c r="A123" s="448"/>
      <c r="B123" s="452"/>
      <c r="C123" s="212"/>
      <c r="D123" s="461"/>
      <c r="E123" s="477"/>
      <c r="F123" s="238"/>
      <c r="G123" s="448"/>
      <c r="H123" s="448"/>
      <c r="I123" s="448"/>
      <c r="J123" s="130"/>
      <c r="K123" s="130"/>
      <c r="L123" s="130"/>
      <c r="M123" s="474"/>
      <c r="N123" s="243"/>
      <c r="O123" s="448"/>
      <c r="P123" s="133"/>
      <c r="Q123" s="448"/>
      <c r="R123" s="448"/>
      <c r="S123" s="448"/>
      <c r="T123" s="448"/>
      <c r="U123" s="448"/>
    </row>
    <row r="124" spans="1:21" ht="12.75" customHeight="1">
      <c r="A124" s="448"/>
      <c r="B124" s="452"/>
      <c r="C124" s="212"/>
      <c r="D124" s="461"/>
      <c r="E124" s="477"/>
      <c r="F124" s="238"/>
      <c r="G124" s="448"/>
      <c r="H124" s="448"/>
      <c r="I124" s="448"/>
      <c r="J124" s="130"/>
      <c r="K124" s="130"/>
      <c r="L124" s="130"/>
      <c r="M124" s="474"/>
      <c r="N124" s="243"/>
      <c r="O124" s="448"/>
      <c r="P124" s="133"/>
      <c r="Q124" s="448"/>
      <c r="R124" s="448"/>
      <c r="S124" s="448"/>
      <c r="T124" s="448"/>
      <c r="U124" s="448"/>
    </row>
    <row r="125" spans="1:21" ht="12.75" customHeight="1">
      <c r="A125" s="448"/>
      <c r="B125" s="452"/>
      <c r="C125" s="212"/>
      <c r="D125" s="461"/>
      <c r="E125" s="477"/>
      <c r="F125" s="238"/>
      <c r="G125" s="448"/>
      <c r="H125" s="448"/>
      <c r="I125" s="448"/>
      <c r="J125" s="130"/>
      <c r="K125" s="130"/>
      <c r="L125" s="130"/>
      <c r="M125" s="474"/>
      <c r="N125" s="243"/>
      <c r="O125" s="448"/>
      <c r="P125" s="133"/>
      <c r="Q125" s="448"/>
      <c r="R125" s="448"/>
      <c r="S125" s="448"/>
      <c r="T125" s="448"/>
      <c r="U125" s="448"/>
    </row>
    <row r="126" spans="1:21" ht="12.75" customHeight="1">
      <c r="A126" s="448"/>
      <c r="B126" s="452"/>
      <c r="C126" s="212"/>
      <c r="D126" s="461"/>
      <c r="E126" s="477"/>
      <c r="F126" s="238"/>
      <c r="G126" s="448"/>
      <c r="H126" s="448"/>
      <c r="I126" s="448"/>
      <c r="J126" s="130"/>
      <c r="K126" s="130"/>
      <c r="L126" s="130"/>
      <c r="M126" s="474"/>
      <c r="N126" s="243"/>
      <c r="O126" s="448"/>
      <c r="P126" s="133"/>
      <c r="Q126" s="448"/>
      <c r="R126" s="448"/>
      <c r="S126" s="448"/>
      <c r="T126" s="448"/>
      <c r="U126" s="448"/>
    </row>
    <row r="127" spans="1:21" ht="12.75" customHeight="1">
      <c r="A127" s="448"/>
      <c r="B127" s="452"/>
      <c r="C127" s="212"/>
      <c r="D127" s="461"/>
      <c r="E127" s="477"/>
      <c r="F127" s="238"/>
      <c r="G127" s="448"/>
      <c r="H127" s="448"/>
      <c r="I127" s="448"/>
      <c r="J127" s="130"/>
      <c r="K127" s="130"/>
      <c r="L127" s="130"/>
      <c r="M127" s="474"/>
      <c r="N127" s="243"/>
      <c r="O127" s="448"/>
      <c r="P127" s="133"/>
      <c r="Q127" s="448"/>
      <c r="R127" s="448"/>
      <c r="S127" s="448"/>
      <c r="T127" s="448"/>
      <c r="U127" s="448"/>
    </row>
    <row r="128" spans="1:21" ht="12.75" customHeight="1">
      <c r="A128" s="448"/>
      <c r="B128" s="452"/>
      <c r="C128" s="212"/>
      <c r="D128" s="461"/>
      <c r="E128" s="477"/>
      <c r="F128" s="238"/>
      <c r="G128" s="448"/>
      <c r="H128" s="448"/>
      <c r="I128" s="448"/>
      <c r="J128" s="130"/>
      <c r="K128" s="130"/>
      <c r="L128" s="130"/>
      <c r="M128" s="474"/>
      <c r="N128" s="243"/>
      <c r="O128" s="448"/>
      <c r="P128" s="133"/>
      <c r="Q128" s="448"/>
      <c r="R128" s="448"/>
      <c r="S128" s="448"/>
      <c r="T128" s="448"/>
      <c r="U128" s="448"/>
    </row>
    <row r="129" spans="1:21" ht="12.75" customHeight="1">
      <c r="A129" s="448"/>
      <c r="B129" s="452"/>
      <c r="C129" s="212"/>
      <c r="D129" s="461"/>
      <c r="E129" s="477"/>
      <c r="F129" s="238"/>
      <c r="G129" s="448"/>
      <c r="H129" s="448"/>
      <c r="I129" s="448"/>
      <c r="J129" s="130"/>
      <c r="K129" s="130"/>
      <c r="L129" s="130"/>
      <c r="M129" s="474"/>
      <c r="N129" s="243"/>
      <c r="O129" s="448"/>
      <c r="P129" s="133"/>
      <c r="Q129" s="448"/>
      <c r="R129" s="448"/>
      <c r="S129" s="448"/>
      <c r="T129" s="448"/>
      <c r="U129" s="448"/>
    </row>
    <row r="130" spans="1:21" ht="13.5" customHeight="1">
      <c r="A130" s="448"/>
      <c r="B130" s="452"/>
      <c r="C130" s="212"/>
      <c r="D130" s="461"/>
      <c r="E130" s="477"/>
      <c r="F130" s="238"/>
      <c r="G130" s="448"/>
      <c r="H130" s="448"/>
      <c r="I130" s="448"/>
      <c r="J130" s="130"/>
      <c r="K130" s="130"/>
      <c r="L130" s="130"/>
      <c r="M130" s="474"/>
      <c r="N130" s="243"/>
      <c r="O130" s="448"/>
      <c r="P130" s="133"/>
      <c r="Q130" s="448"/>
      <c r="R130" s="448"/>
      <c r="S130" s="448"/>
      <c r="T130" s="448"/>
      <c r="U130" s="448"/>
    </row>
    <row r="131" spans="1:21" ht="13.5" customHeight="1">
      <c r="A131" s="448"/>
      <c r="B131" s="452"/>
      <c r="C131" s="212"/>
      <c r="D131" s="461"/>
      <c r="E131" s="477"/>
      <c r="F131" s="238"/>
      <c r="G131" s="448"/>
      <c r="H131" s="448"/>
      <c r="I131" s="448"/>
      <c r="J131" s="130"/>
      <c r="K131" s="130"/>
      <c r="L131" s="130"/>
      <c r="M131" s="474"/>
      <c r="N131" s="243"/>
      <c r="O131" s="448"/>
      <c r="P131" s="133"/>
      <c r="Q131" s="448"/>
      <c r="R131" s="448"/>
      <c r="S131" s="448"/>
      <c r="T131" s="448"/>
      <c r="U131" s="448"/>
    </row>
    <row r="132" spans="1:21" ht="12.75" customHeight="1">
      <c r="A132" s="448"/>
      <c r="B132" s="452"/>
      <c r="C132" s="212"/>
      <c r="D132" s="461"/>
      <c r="E132" s="477"/>
      <c r="F132" s="238"/>
      <c r="G132" s="448"/>
      <c r="H132" s="448"/>
      <c r="I132" s="448"/>
      <c r="J132" s="130"/>
      <c r="K132" s="130"/>
      <c r="L132" s="130"/>
      <c r="M132" s="474"/>
      <c r="N132" s="243"/>
      <c r="O132" s="448"/>
      <c r="P132" s="133"/>
      <c r="Q132" s="448"/>
      <c r="R132" s="448"/>
      <c r="S132" s="448"/>
      <c r="T132" s="448"/>
      <c r="U132" s="448"/>
    </row>
    <row r="133" spans="1:21" ht="12.75" customHeight="1">
      <c r="A133" s="448"/>
      <c r="B133" s="452"/>
      <c r="C133" s="212"/>
      <c r="D133" s="461"/>
      <c r="E133" s="477"/>
      <c r="F133" s="238"/>
      <c r="G133" s="448"/>
      <c r="H133" s="448"/>
      <c r="I133" s="448"/>
      <c r="J133" s="130"/>
      <c r="K133" s="130"/>
      <c r="L133" s="130"/>
      <c r="M133" s="474"/>
      <c r="N133" s="243"/>
      <c r="O133" s="448"/>
      <c r="P133" s="133"/>
      <c r="Q133" s="448"/>
      <c r="R133" s="448"/>
      <c r="S133" s="448"/>
      <c r="T133" s="448"/>
      <c r="U133" s="448"/>
    </row>
    <row r="134" spans="1:21" ht="12.75" customHeight="1">
      <c r="A134" s="448"/>
      <c r="B134" s="452"/>
      <c r="C134" s="212"/>
      <c r="D134" s="461"/>
      <c r="E134" s="477"/>
      <c r="F134" s="238"/>
      <c r="G134" s="448"/>
      <c r="H134" s="448"/>
      <c r="I134" s="448"/>
      <c r="J134" s="130"/>
      <c r="K134" s="130"/>
      <c r="L134" s="130"/>
      <c r="M134" s="474"/>
      <c r="N134" s="243"/>
      <c r="O134" s="448"/>
      <c r="P134" s="133"/>
      <c r="Q134" s="448"/>
      <c r="R134" s="448"/>
      <c r="S134" s="448"/>
      <c r="T134" s="448"/>
      <c r="U134" s="448"/>
    </row>
    <row r="135" spans="1:21" ht="12.75" customHeight="1">
      <c r="A135" s="448"/>
      <c r="B135" s="452"/>
      <c r="C135" s="212"/>
      <c r="D135" s="461"/>
      <c r="E135" s="477"/>
      <c r="F135" s="238"/>
      <c r="G135" s="448"/>
      <c r="H135" s="448"/>
      <c r="I135" s="448"/>
      <c r="J135" s="130"/>
      <c r="K135" s="130"/>
      <c r="L135" s="130"/>
      <c r="M135" s="474"/>
      <c r="N135" s="243"/>
      <c r="O135" s="448"/>
      <c r="P135" s="133"/>
      <c r="Q135" s="448"/>
      <c r="R135" s="448"/>
      <c r="S135" s="448"/>
      <c r="T135" s="448"/>
      <c r="U135" s="448"/>
    </row>
    <row r="136" spans="1:21" ht="13.5" customHeight="1">
      <c r="A136" s="448"/>
      <c r="B136" s="452"/>
      <c r="C136" s="212"/>
      <c r="D136" s="461"/>
      <c r="E136" s="477"/>
      <c r="F136" s="238"/>
      <c r="G136" s="448"/>
      <c r="H136" s="448"/>
      <c r="I136" s="448"/>
      <c r="J136" s="130"/>
      <c r="K136" s="130"/>
      <c r="L136" s="130"/>
      <c r="M136" s="474"/>
      <c r="N136" s="243"/>
      <c r="O136" s="448"/>
      <c r="P136" s="133"/>
      <c r="Q136" s="448"/>
      <c r="R136" s="448"/>
      <c r="S136" s="448"/>
      <c r="T136" s="448"/>
      <c r="U136" s="448"/>
    </row>
    <row r="137" spans="1:21" ht="12.75" customHeight="1">
      <c r="A137" s="448"/>
      <c r="B137" s="452"/>
      <c r="C137" s="212"/>
      <c r="D137" s="461"/>
      <c r="E137" s="477"/>
      <c r="F137" s="238"/>
      <c r="G137" s="448"/>
      <c r="H137" s="448"/>
      <c r="I137" s="448"/>
      <c r="J137" s="130"/>
      <c r="K137" s="130"/>
      <c r="L137" s="130"/>
      <c r="M137" s="474"/>
      <c r="N137" s="243"/>
      <c r="O137" s="448"/>
      <c r="P137" s="133"/>
      <c r="Q137" s="448"/>
      <c r="R137" s="448"/>
      <c r="S137" s="448"/>
      <c r="T137" s="448"/>
      <c r="U137" s="448"/>
    </row>
    <row r="138" spans="1:21" ht="12.75" customHeight="1">
      <c r="A138" s="448"/>
      <c r="B138" s="452"/>
      <c r="C138" s="212"/>
      <c r="D138" s="461"/>
      <c r="E138" s="477"/>
      <c r="F138" s="238"/>
      <c r="G138" s="448"/>
      <c r="H138" s="448"/>
      <c r="I138" s="448"/>
      <c r="J138" s="130"/>
      <c r="K138" s="130"/>
      <c r="L138" s="130"/>
      <c r="M138" s="474"/>
      <c r="N138" s="243"/>
      <c r="O138" s="448"/>
      <c r="P138" s="133"/>
      <c r="Q138" s="448"/>
      <c r="R138" s="448"/>
      <c r="S138" s="448"/>
      <c r="T138" s="448"/>
      <c r="U138" s="448"/>
    </row>
    <row r="139" spans="1:21" ht="12.75" customHeight="1">
      <c r="A139" s="448"/>
      <c r="B139" s="452"/>
      <c r="C139" s="212"/>
      <c r="D139" s="461"/>
      <c r="E139" s="477"/>
      <c r="F139" s="238"/>
      <c r="G139" s="448"/>
      <c r="H139" s="448"/>
      <c r="I139" s="448"/>
      <c r="J139" s="130"/>
      <c r="K139" s="130"/>
      <c r="L139" s="130"/>
      <c r="M139" s="474"/>
      <c r="N139" s="243"/>
      <c r="O139" s="448"/>
      <c r="P139" s="133"/>
      <c r="Q139" s="448"/>
      <c r="R139" s="448"/>
      <c r="S139" s="448"/>
      <c r="T139" s="448"/>
      <c r="U139" s="448"/>
    </row>
    <row r="140" spans="1:21" ht="13.5" customHeight="1">
      <c r="A140" s="448"/>
      <c r="B140" s="452"/>
      <c r="C140" s="212"/>
      <c r="D140" s="461"/>
      <c r="E140" s="477"/>
      <c r="F140" s="238"/>
      <c r="G140" s="448"/>
      <c r="H140" s="448"/>
      <c r="I140" s="448"/>
      <c r="J140" s="130"/>
      <c r="K140" s="130"/>
      <c r="L140" s="130"/>
      <c r="M140" s="474"/>
      <c r="N140" s="243"/>
      <c r="O140" s="448"/>
      <c r="P140" s="133"/>
      <c r="Q140" s="448"/>
      <c r="R140" s="448"/>
      <c r="S140" s="448"/>
      <c r="T140" s="448"/>
      <c r="U140" s="448"/>
    </row>
    <row r="141" spans="1:21" ht="13.5" customHeight="1">
      <c r="A141" s="448"/>
      <c r="B141" s="452"/>
      <c r="C141" s="212"/>
      <c r="D141" s="461"/>
      <c r="E141" s="477"/>
      <c r="F141" s="238"/>
      <c r="G141" s="448"/>
      <c r="H141" s="448"/>
      <c r="I141" s="448"/>
      <c r="J141" s="130"/>
      <c r="K141" s="130"/>
      <c r="L141" s="130"/>
      <c r="M141" s="474"/>
      <c r="N141" s="243"/>
      <c r="O141" s="448"/>
      <c r="P141" s="133"/>
      <c r="Q141" s="448"/>
      <c r="R141" s="448"/>
      <c r="S141" s="448"/>
      <c r="T141" s="448"/>
      <c r="U141" s="448"/>
    </row>
    <row r="142" spans="1:21" ht="12.75" customHeight="1">
      <c r="A142" s="448"/>
      <c r="B142" s="452"/>
      <c r="C142" s="212"/>
      <c r="D142" s="461"/>
      <c r="E142" s="477"/>
      <c r="F142" s="238"/>
      <c r="G142" s="448"/>
      <c r="H142" s="448"/>
      <c r="I142" s="448"/>
      <c r="J142" s="130"/>
      <c r="K142" s="130"/>
      <c r="L142" s="130"/>
      <c r="M142" s="474"/>
      <c r="N142" s="243"/>
      <c r="O142" s="448"/>
      <c r="P142" s="133"/>
      <c r="Q142" s="448"/>
      <c r="R142" s="448"/>
      <c r="S142" s="448"/>
      <c r="T142" s="448"/>
      <c r="U142" s="448"/>
    </row>
    <row r="143" spans="1:21" ht="12.75" customHeight="1">
      <c r="A143" s="448"/>
      <c r="B143" s="452"/>
      <c r="C143" s="212"/>
      <c r="D143" s="461"/>
      <c r="E143" s="477"/>
      <c r="F143" s="238"/>
      <c r="G143" s="448"/>
      <c r="H143" s="448"/>
      <c r="I143" s="448"/>
      <c r="J143" s="130"/>
      <c r="K143" s="130"/>
      <c r="L143" s="130"/>
      <c r="M143" s="474"/>
      <c r="N143" s="243"/>
      <c r="O143" s="448"/>
      <c r="P143" s="133"/>
      <c r="Q143" s="448"/>
      <c r="R143" s="448"/>
      <c r="S143" s="448"/>
      <c r="T143" s="448"/>
      <c r="U143" s="448"/>
    </row>
    <row r="144" spans="1:21" ht="12.75" customHeight="1">
      <c r="A144" s="448"/>
      <c r="B144" s="452"/>
      <c r="C144" s="212"/>
      <c r="D144" s="461"/>
      <c r="E144" s="477"/>
      <c r="F144" s="238"/>
      <c r="G144" s="448"/>
      <c r="H144" s="448"/>
      <c r="I144" s="448"/>
      <c r="J144" s="130"/>
      <c r="K144" s="130"/>
      <c r="L144" s="130"/>
      <c r="M144" s="474"/>
      <c r="N144" s="243"/>
      <c r="O144" s="448"/>
      <c r="P144" s="133"/>
      <c r="Q144" s="448"/>
      <c r="R144" s="448"/>
      <c r="S144" s="448"/>
      <c r="T144" s="448"/>
      <c r="U144" s="448"/>
    </row>
    <row r="145" spans="1:21" ht="12.75" customHeight="1">
      <c r="A145" s="448"/>
      <c r="B145" s="452"/>
      <c r="C145" s="212"/>
      <c r="D145" s="461"/>
      <c r="E145" s="477"/>
      <c r="F145" s="238"/>
      <c r="G145" s="448"/>
      <c r="H145" s="448"/>
      <c r="I145" s="448"/>
      <c r="J145" s="130"/>
      <c r="K145" s="130"/>
      <c r="L145" s="130"/>
      <c r="M145" s="474"/>
      <c r="N145" s="243"/>
      <c r="O145" s="448"/>
      <c r="P145" s="133"/>
      <c r="Q145" s="448"/>
      <c r="R145" s="448"/>
      <c r="S145" s="448"/>
      <c r="T145" s="448"/>
      <c r="U145" s="448"/>
    </row>
    <row r="146" spans="1:21" ht="12.75" customHeight="1">
      <c r="A146" s="448"/>
      <c r="B146" s="452"/>
      <c r="C146" s="212"/>
      <c r="D146" s="461"/>
      <c r="E146" s="477"/>
      <c r="F146" s="238"/>
      <c r="G146" s="448"/>
      <c r="H146" s="448"/>
      <c r="I146" s="448"/>
      <c r="J146" s="130"/>
      <c r="K146" s="130"/>
      <c r="L146" s="130"/>
      <c r="M146" s="474"/>
      <c r="N146" s="243"/>
      <c r="O146" s="448"/>
      <c r="P146" s="133"/>
      <c r="Q146" s="448"/>
      <c r="R146" s="448"/>
      <c r="S146" s="448"/>
      <c r="T146" s="448"/>
      <c r="U146" s="448"/>
    </row>
    <row r="147" spans="1:21" ht="12.75" customHeight="1">
      <c r="A147" s="448"/>
      <c r="B147" s="452"/>
      <c r="C147" s="212"/>
      <c r="D147" s="461"/>
      <c r="E147" s="477"/>
      <c r="F147" s="238"/>
      <c r="G147" s="448"/>
      <c r="H147" s="448"/>
      <c r="I147" s="448"/>
      <c r="J147" s="130"/>
      <c r="K147" s="130"/>
      <c r="L147" s="130"/>
      <c r="M147" s="474"/>
      <c r="N147" s="243"/>
      <c r="O147" s="448"/>
      <c r="P147" s="133"/>
      <c r="Q147" s="448"/>
      <c r="R147" s="448"/>
      <c r="S147" s="448"/>
      <c r="T147" s="448"/>
      <c r="U147" s="448"/>
    </row>
    <row r="148" spans="1:21" ht="13.5" customHeight="1">
      <c r="A148" s="448"/>
      <c r="B148" s="452"/>
      <c r="C148" s="212"/>
      <c r="D148" s="461"/>
      <c r="E148" s="477"/>
      <c r="F148" s="238"/>
      <c r="G148" s="448"/>
      <c r="H148" s="448"/>
      <c r="I148" s="448"/>
      <c r="J148" s="130"/>
      <c r="K148" s="130"/>
      <c r="L148" s="130"/>
      <c r="M148" s="474"/>
      <c r="N148" s="243"/>
      <c r="O148" s="448"/>
      <c r="P148" s="133"/>
      <c r="Q148" s="448"/>
      <c r="R148" s="448"/>
      <c r="S148" s="448"/>
      <c r="T148" s="448"/>
      <c r="U148" s="448"/>
    </row>
    <row r="149" spans="1:21" ht="12.75" customHeight="1">
      <c r="A149" s="448"/>
      <c r="B149" s="452"/>
      <c r="C149" s="212"/>
      <c r="D149" s="461"/>
      <c r="E149" s="477"/>
      <c r="F149" s="238"/>
      <c r="G149" s="448"/>
      <c r="H149" s="448"/>
      <c r="I149" s="448"/>
      <c r="J149" s="130"/>
      <c r="K149" s="130"/>
      <c r="L149" s="130"/>
      <c r="M149" s="474"/>
      <c r="N149" s="243"/>
      <c r="O149" s="448"/>
      <c r="P149" s="133"/>
      <c r="Q149" s="448"/>
      <c r="R149" s="448"/>
      <c r="S149" s="448"/>
      <c r="T149" s="448"/>
      <c r="U149" s="448"/>
    </row>
    <row r="150" spans="1:21" ht="12.75" customHeight="1">
      <c r="A150" s="448"/>
      <c r="B150" s="452"/>
      <c r="C150" s="212"/>
      <c r="D150" s="461"/>
      <c r="E150" s="477"/>
      <c r="F150" s="238"/>
      <c r="G150" s="448"/>
      <c r="H150" s="448"/>
      <c r="I150" s="448"/>
      <c r="J150" s="130"/>
      <c r="K150" s="130"/>
      <c r="L150" s="130"/>
      <c r="M150" s="474"/>
      <c r="N150" s="243"/>
      <c r="O150" s="448"/>
      <c r="P150" s="133"/>
      <c r="Q150" s="448"/>
      <c r="R150" s="448"/>
      <c r="S150" s="448"/>
      <c r="T150" s="448"/>
      <c r="U150" s="448"/>
    </row>
    <row r="151" spans="1:21" ht="13.5" customHeight="1">
      <c r="A151" s="448"/>
      <c r="B151" s="452"/>
      <c r="C151" s="212"/>
      <c r="D151" s="461"/>
      <c r="E151" s="477"/>
      <c r="F151" s="238"/>
      <c r="G151" s="448"/>
      <c r="H151" s="448"/>
      <c r="I151" s="448"/>
      <c r="J151" s="130"/>
      <c r="K151" s="130"/>
      <c r="L151" s="130"/>
      <c r="M151" s="474"/>
      <c r="N151" s="243"/>
      <c r="O151" s="448"/>
      <c r="P151" s="133"/>
      <c r="Q151" s="448"/>
      <c r="R151" s="448"/>
      <c r="S151" s="448"/>
      <c r="T151" s="448"/>
      <c r="U151" s="448"/>
    </row>
    <row r="152" spans="1:21" ht="12.75" customHeight="1">
      <c r="A152" s="448"/>
      <c r="B152" s="452"/>
      <c r="C152" s="212"/>
      <c r="D152" s="461"/>
      <c r="E152" s="477"/>
      <c r="F152" s="238"/>
      <c r="G152" s="448"/>
      <c r="H152" s="448"/>
      <c r="I152" s="448"/>
      <c r="J152" s="130"/>
      <c r="K152" s="130"/>
      <c r="L152" s="130"/>
      <c r="M152" s="474"/>
      <c r="N152" s="243"/>
      <c r="O152" s="448"/>
      <c r="P152" s="133"/>
      <c r="Q152" s="448"/>
      <c r="R152" s="448"/>
      <c r="S152" s="448"/>
      <c r="T152" s="448"/>
      <c r="U152" s="448"/>
    </row>
    <row r="153" spans="1:21" ht="13.5" customHeight="1">
      <c r="A153" s="448"/>
      <c r="B153" s="452"/>
      <c r="C153" s="212"/>
      <c r="D153" s="461"/>
      <c r="E153" s="477"/>
      <c r="F153" s="238"/>
      <c r="G153" s="448"/>
      <c r="H153" s="448"/>
      <c r="I153" s="448"/>
      <c r="J153" s="130"/>
      <c r="K153" s="130"/>
      <c r="L153" s="130"/>
      <c r="M153" s="474"/>
      <c r="N153" s="243"/>
      <c r="O153" s="448"/>
      <c r="P153" s="133"/>
      <c r="Q153" s="448"/>
      <c r="R153" s="448"/>
      <c r="S153" s="448"/>
      <c r="T153" s="448"/>
      <c r="U153" s="448"/>
    </row>
    <row r="154" spans="1:21" ht="12.75" customHeight="1">
      <c r="A154" s="448"/>
      <c r="B154" s="452"/>
      <c r="C154" s="212"/>
      <c r="D154" s="461"/>
      <c r="E154" s="477"/>
      <c r="F154" s="238"/>
      <c r="G154" s="448"/>
      <c r="H154" s="448"/>
      <c r="I154" s="448"/>
      <c r="J154" s="130"/>
      <c r="K154" s="130"/>
      <c r="L154" s="130"/>
      <c r="M154" s="474"/>
      <c r="N154" s="243"/>
      <c r="O154" s="448"/>
      <c r="P154" s="133"/>
      <c r="Q154" s="448"/>
      <c r="R154" s="448"/>
      <c r="S154" s="448"/>
      <c r="T154" s="448"/>
      <c r="U154" s="448"/>
    </row>
    <row r="155" spans="1:21" ht="12.75" customHeight="1">
      <c r="A155" s="448"/>
      <c r="B155" s="452"/>
      <c r="C155" s="212"/>
      <c r="D155" s="461"/>
      <c r="E155" s="477"/>
      <c r="F155" s="238"/>
      <c r="G155" s="448"/>
      <c r="H155" s="448"/>
      <c r="I155" s="448"/>
      <c r="J155" s="130"/>
      <c r="K155" s="130"/>
      <c r="L155" s="130"/>
      <c r="M155" s="474"/>
      <c r="N155" s="243"/>
      <c r="O155" s="448"/>
      <c r="P155" s="133"/>
      <c r="Q155" s="448"/>
      <c r="R155" s="448"/>
      <c r="S155" s="448"/>
      <c r="T155" s="448"/>
      <c r="U155" s="448"/>
    </row>
    <row r="156" spans="1:21" ht="13.5" customHeight="1">
      <c r="A156" s="448"/>
      <c r="B156" s="452"/>
      <c r="C156" s="212"/>
      <c r="D156" s="461"/>
      <c r="E156" s="477"/>
      <c r="F156" s="238"/>
      <c r="G156" s="448"/>
      <c r="H156" s="448"/>
      <c r="I156" s="448"/>
      <c r="J156" s="130"/>
      <c r="K156" s="130"/>
      <c r="L156" s="130"/>
      <c r="M156" s="474"/>
      <c r="N156" s="243"/>
      <c r="O156" s="448"/>
      <c r="P156" s="133"/>
      <c r="Q156" s="448"/>
      <c r="R156" s="448"/>
      <c r="S156" s="448"/>
      <c r="T156" s="448"/>
      <c r="U156" s="448"/>
    </row>
    <row r="157" spans="1:21" ht="12.75" customHeight="1">
      <c r="A157" s="448"/>
      <c r="B157" s="452"/>
      <c r="C157" s="212"/>
      <c r="D157" s="461"/>
      <c r="E157" s="477"/>
      <c r="F157" s="238"/>
      <c r="G157" s="448"/>
      <c r="H157" s="448"/>
      <c r="I157" s="448"/>
      <c r="J157" s="130"/>
      <c r="K157" s="130"/>
      <c r="L157" s="130"/>
      <c r="M157" s="474"/>
      <c r="N157" s="243"/>
      <c r="O157" s="448"/>
      <c r="P157" s="133"/>
      <c r="Q157" s="448"/>
      <c r="R157" s="448"/>
      <c r="S157" s="448"/>
      <c r="T157" s="448"/>
      <c r="U157" s="448"/>
    </row>
    <row r="158" spans="1:21" ht="13.5" customHeight="1">
      <c r="A158" s="448"/>
      <c r="B158" s="452"/>
      <c r="C158" s="212"/>
      <c r="D158" s="461"/>
      <c r="E158" s="477"/>
      <c r="F158" s="238"/>
      <c r="G158" s="448"/>
      <c r="H158" s="448"/>
      <c r="I158" s="448"/>
      <c r="J158" s="130"/>
      <c r="K158" s="130"/>
      <c r="L158" s="130"/>
      <c r="M158" s="474"/>
      <c r="N158" s="243"/>
      <c r="O158" s="448"/>
      <c r="P158" s="133"/>
      <c r="Q158" s="448"/>
      <c r="R158" s="448"/>
      <c r="S158" s="448"/>
      <c r="T158" s="448"/>
      <c r="U158" s="448"/>
    </row>
    <row r="159" spans="1:21" ht="13.5" customHeight="1">
      <c r="A159" s="448"/>
      <c r="B159" s="452"/>
      <c r="C159" s="212"/>
      <c r="D159" s="461"/>
      <c r="E159" s="477"/>
      <c r="F159" s="238"/>
      <c r="G159" s="448"/>
      <c r="H159" s="448"/>
      <c r="I159" s="448"/>
      <c r="J159" s="130"/>
      <c r="K159" s="130"/>
      <c r="L159" s="130"/>
      <c r="M159" s="474"/>
      <c r="N159" s="243"/>
      <c r="O159" s="448"/>
      <c r="P159" s="133"/>
      <c r="Q159" s="448"/>
      <c r="R159" s="448"/>
      <c r="S159" s="448"/>
      <c r="T159" s="448"/>
      <c r="U159" s="448"/>
    </row>
    <row r="160" spans="1:21" ht="12.75" customHeight="1">
      <c r="A160" s="448"/>
      <c r="B160" s="452"/>
      <c r="C160" s="212"/>
      <c r="D160" s="461"/>
      <c r="E160" s="477"/>
      <c r="F160" s="238"/>
      <c r="G160" s="448"/>
      <c r="H160" s="448"/>
      <c r="I160" s="448"/>
      <c r="J160" s="130"/>
      <c r="K160" s="130"/>
      <c r="L160" s="130"/>
      <c r="M160" s="474"/>
      <c r="N160" s="243"/>
      <c r="O160" s="448"/>
      <c r="P160" s="133"/>
      <c r="Q160" s="448"/>
      <c r="R160" s="448"/>
      <c r="S160" s="448"/>
      <c r="T160" s="448"/>
      <c r="U160" s="448"/>
    </row>
    <row r="161" spans="1:21" ht="12.75" customHeight="1">
      <c r="A161" s="448"/>
      <c r="B161" s="452"/>
      <c r="C161" s="212"/>
      <c r="D161" s="461"/>
      <c r="E161" s="477"/>
      <c r="F161" s="238"/>
      <c r="G161" s="448"/>
      <c r="H161" s="448"/>
      <c r="I161" s="448"/>
      <c r="J161" s="130"/>
      <c r="K161" s="130"/>
      <c r="L161" s="130"/>
      <c r="M161" s="474"/>
      <c r="N161" s="243"/>
      <c r="O161" s="448"/>
      <c r="P161" s="133"/>
      <c r="Q161" s="448"/>
      <c r="R161" s="448"/>
      <c r="S161" s="448"/>
      <c r="T161" s="448"/>
      <c r="U161" s="448"/>
    </row>
    <row r="162" spans="1:21" ht="12.75" customHeight="1">
      <c r="A162" s="448"/>
      <c r="B162" s="452"/>
      <c r="C162" s="212"/>
      <c r="D162" s="461"/>
      <c r="E162" s="477"/>
      <c r="F162" s="238"/>
      <c r="G162" s="448"/>
      <c r="H162" s="448"/>
      <c r="I162" s="448"/>
      <c r="J162" s="130"/>
      <c r="K162" s="130"/>
      <c r="L162" s="130"/>
      <c r="M162" s="474"/>
      <c r="N162" s="243"/>
      <c r="O162" s="448"/>
      <c r="P162" s="133"/>
      <c r="Q162" s="448"/>
      <c r="R162" s="448"/>
      <c r="S162" s="448"/>
      <c r="T162" s="448"/>
      <c r="U162" s="448"/>
    </row>
    <row r="163" spans="1:21" ht="13.5" customHeight="1">
      <c r="A163" s="448"/>
      <c r="B163" s="452"/>
      <c r="C163" s="212"/>
      <c r="D163" s="461"/>
      <c r="E163" s="477"/>
      <c r="F163" s="238"/>
      <c r="G163" s="448"/>
      <c r="H163" s="448"/>
      <c r="I163" s="448"/>
      <c r="J163" s="130"/>
      <c r="K163" s="130"/>
      <c r="L163" s="130"/>
      <c r="M163" s="474"/>
      <c r="N163" s="243"/>
      <c r="O163" s="448"/>
      <c r="P163" s="133"/>
      <c r="Q163" s="448"/>
      <c r="R163" s="448"/>
      <c r="S163" s="448"/>
      <c r="T163" s="448"/>
      <c r="U163" s="448"/>
    </row>
    <row r="164" spans="1:21" ht="12.75" customHeight="1">
      <c r="A164" s="448"/>
      <c r="B164" s="452"/>
      <c r="C164" s="212"/>
      <c r="D164" s="461"/>
      <c r="E164" s="477"/>
      <c r="F164" s="238"/>
      <c r="G164" s="448"/>
      <c r="H164" s="448"/>
      <c r="I164" s="448"/>
      <c r="J164" s="130"/>
      <c r="K164" s="130"/>
      <c r="L164" s="130"/>
      <c r="M164" s="474"/>
      <c r="N164" s="243"/>
      <c r="O164" s="448"/>
      <c r="P164" s="133"/>
      <c r="Q164" s="448"/>
      <c r="R164" s="448"/>
      <c r="S164" s="448"/>
      <c r="T164" s="448"/>
      <c r="U164" s="448"/>
    </row>
    <row r="165" spans="1:21" ht="12.75" customHeight="1">
      <c r="A165" s="448"/>
      <c r="B165" s="452"/>
      <c r="C165" s="212"/>
      <c r="D165" s="461"/>
      <c r="E165" s="477"/>
      <c r="F165" s="238"/>
      <c r="G165" s="448"/>
      <c r="H165" s="448"/>
      <c r="I165" s="448"/>
      <c r="J165" s="130"/>
      <c r="K165" s="130"/>
      <c r="L165" s="130"/>
      <c r="M165" s="474"/>
      <c r="N165" s="243"/>
      <c r="O165" s="448"/>
      <c r="P165" s="133"/>
      <c r="Q165" s="448"/>
      <c r="R165" s="448"/>
      <c r="S165" s="448"/>
      <c r="T165" s="448"/>
      <c r="U165" s="448"/>
    </row>
    <row r="166" spans="1:21" ht="12.75" customHeight="1">
      <c r="A166" s="448"/>
      <c r="B166" s="452"/>
      <c r="C166" s="212"/>
      <c r="D166" s="461"/>
      <c r="E166" s="477"/>
      <c r="F166" s="238"/>
      <c r="G166" s="448"/>
      <c r="H166" s="448"/>
      <c r="I166" s="448"/>
      <c r="J166" s="130"/>
      <c r="K166" s="130"/>
      <c r="L166" s="130"/>
      <c r="M166" s="474"/>
      <c r="N166" s="243"/>
      <c r="O166" s="448"/>
      <c r="P166" s="133"/>
      <c r="Q166" s="448"/>
      <c r="R166" s="448"/>
      <c r="S166" s="448"/>
      <c r="T166" s="448"/>
      <c r="U166" s="448"/>
    </row>
    <row r="167" spans="1:21" ht="12.75" customHeight="1">
      <c r="A167" s="448"/>
      <c r="B167" s="452"/>
      <c r="C167" s="212"/>
      <c r="D167" s="461"/>
      <c r="E167" s="477"/>
      <c r="F167" s="238"/>
      <c r="G167" s="448"/>
      <c r="H167" s="448"/>
      <c r="I167" s="448"/>
      <c r="J167" s="130"/>
      <c r="K167" s="130"/>
      <c r="L167" s="130"/>
      <c r="M167" s="474"/>
      <c r="N167" s="243"/>
      <c r="O167" s="448"/>
      <c r="P167" s="133"/>
      <c r="Q167" s="448"/>
      <c r="R167" s="448"/>
      <c r="S167" s="448"/>
      <c r="T167" s="448"/>
      <c r="U167" s="448"/>
    </row>
    <row r="168" spans="1:21" ht="13.5" customHeight="1">
      <c r="A168" s="448"/>
      <c r="B168" s="452"/>
      <c r="C168" s="212"/>
      <c r="D168" s="461"/>
      <c r="E168" s="477"/>
      <c r="F168" s="238"/>
      <c r="G168" s="448"/>
      <c r="H168" s="448"/>
      <c r="I168" s="448"/>
      <c r="J168" s="130"/>
      <c r="K168" s="130"/>
      <c r="L168" s="130"/>
      <c r="M168" s="474"/>
      <c r="N168" s="243"/>
      <c r="O168" s="448"/>
      <c r="P168" s="133"/>
      <c r="Q168" s="448"/>
      <c r="R168" s="448"/>
      <c r="S168" s="448"/>
      <c r="T168" s="448"/>
      <c r="U168" s="448"/>
    </row>
    <row r="169" spans="1:21" ht="12.75" customHeight="1">
      <c r="A169" s="448"/>
      <c r="B169" s="452"/>
      <c r="C169" s="212"/>
      <c r="D169" s="461"/>
      <c r="E169" s="477"/>
      <c r="F169" s="238"/>
      <c r="G169" s="448"/>
      <c r="H169" s="448"/>
      <c r="I169" s="448"/>
      <c r="J169" s="130"/>
      <c r="K169" s="130"/>
      <c r="L169" s="130"/>
      <c r="M169" s="474"/>
      <c r="N169" s="243"/>
      <c r="O169" s="448"/>
      <c r="P169" s="133"/>
      <c r="Q169" s="448"/>
      <c r="R169" s="448"/>
      <c r="S169" s="448"/>
      <c r="T169" s="448"/>
      <c r="U169" s="448"/>
    </row>
    <row r="170" spans="1:21" ht="12.75" customHeight="1">
      <c r="A170" s="448"/>
      <c r="C170" s="212"/>
      <c r="D170" s="212"/>
      <c r="E170" s="212"/>
      <c r="F170" s="484"/>
      <c r="G170" s="448"/>
      <c r="H170" s="448"/>
      <c r="I170" s="448"/>
      <c r="J170" s="130"/>
      <c r="K170" s="130"/>
      <c r="L170" s="130"/>
      <c r="M170" s="474"/>
      <c r="N170" s="243"/>
      <c r="O170" s="448"/>
      <c r="P170" s="133"/>
      <c r="Q170" s="448"/>
      <c r="R170" s="448"/>
      <c r="S170" s="448"/>
      <c r="T170" s="448"/>
      <c r="U170" s="448"/>
    </row>
    <row r="171" spans="1:21" ht="13.5" customHeight="1">
      <c r="A171" s="448"/>
      <c r="C171" s="212"/>
      <c r="D171" s="212"/>
      <c r="E171" s="212"/>
      <c r="F171" s="484"/>
      <c r="G171" s="448"/>
      <c r="H171" s="448"/>
      <c r="I171" s="448"/>
      <c r="J171" s="130"/>
      <c r="K171" s="130"/>
      <c r="L171" s="130"/>
      <c r="M171" s="474"/>
      <c r="N171" s="243"/>
      <c r="O171" s="448"/>
      <c r="P171" s="133"/>
      <c r="Q171" s="448"/>
      <c r="R171" s="448"/>
      <c r="S171" s="448"/>
      <c r="T171" s="448"/>
      <c r="U171" s="448"/>
    </row>
    <row r="172" spans="1:21" ht="12.75" customHeight="1">
      <c r="A172" s="448"/>
      <c r="C172" s="212"/>
      <c r="D172" s="212"/>
      <c r="E172" s="212"/>
      <c r="F172" s="484"/>
      <c r="G172" s="448"/>
      <c r="H172" s="448"/>
      <c r="I172" s="448"/>
      <c r="J172" s="130"/>
      <c r="K172" s="130"/>
      <c r="L172" s="130"/>
      <c r="M172" s="474"/>
      <c r="N172" s="243"/>
      <c r="O172" s="448"/>
      <c r="P172" s="133"/>
      <c r="Q172" s="448"/>
      <c r="R172" s="448"/>
      <c r="S172" s="448"/>
      <c r="T172" s="448"/>
      <c r="U172" s="448"/>
    </row>
    <row r="173" spans="1:21" ht="13.5" customHeight="1">
      <c r="A173" s="448"/>
      <c r="C173" s="212"/>
      <c r="D173" s="212"/>
      <c r="E173" s="212"/>
      <c r="F173" s="484"/>
      <c r="G173" s="448"/>
      <c r="H173" s="448"/>
      <c r="I173" s="448"/>
      <c r="J173" s="130"/>
      <c r="K173" s="130"/>
      <c r="L173" s="130"/>
      <c r="M173" s="474"/>
      <c r="N173" s="243"/>
      <c r="O173" s="448"/>
      <c r="P173" s="133"/>
      <c r="Q173" s="448"/>
      <c r="R173" s="448"/>
      <c r="S173" s="448"/>
      <c r="T173" s="448"/>
      <c r="U173" s="448"/>
    </row>
    <row r="174" spans="1:21" ht="12.75" customHeight="1">
      <c r="A174" s="448"/>
      <c r="C174" s="212"/>
      <c r="D174" s="212"/>
      <c r="E174" s="212"/>
      <c r="F174" s="484"/>
      <c r="G174" s="448"/>
      <c r="H174" s="448"/>
      <c r="I174" s="448"/>
      <c r="J174" s="130"/>
      <c r="K174" s="130"/>
      <c r="L174" s="130"/>
      <c r="M174" s="474"/>
      <c r="N174" s="243"/>
      <c r="O174" s="448"/>
      <c r="P174" s="133"/>
      <c r="Q174" s="448"/>
      <c r="R174" s="448"/>
      <c r="S174" s="448"/>
      <c r="T174" s="448"/>
      <c r="U174" s="448"/>
    </row>
    <row r="175" spans="1:21" ht="12.75" customHeight="1">
      <c r="A175" s="448"/>
      <c r="C175" s="212"/>
      <c r="D175" s="212"/>
      <c r="E175" s="212"/>
      <c r="F175" s="484"/>
      <c r="G175" s="448"/>
      <c r="H175" s="448"/>
      <c r="I175" s="448"/>
      <c r="J175" s="130"/>
      <c r="K175" s="130"/>
      <c r="L175" s="130"/>
      <c r="M175" s="474"/>
      <c r="N175" s="243"/>
      <c r="O175" s="448"/>
      <c r="P175" s="133"/>
      <c r="Q175" s="448"/>
      <c r="R175" s="448"/>
      <c r="S175" s="448"/>
      <c r="T175" s="448"/>
      <c r="U175" s="448"/>
    </row>
    <row r="176" spans="1:21" ht="12.75" customHeight="1">
      <c r="A176" s="448"/>
      <c r="C176" s="212"/>
      <c r="D176" s="212"/>
      <c r="E176" s="212"/>
      <c r="F176" s="484"/>
      <c r="G176" s="448"/>
      <c r="H176" s="448"/>
      <c r="I176" s="448"/>
      <c r="J176" s="130"/>
      <c r="K176" s="130"/>
      <c r="L176" s="130"/>
      <c r="M176" s="474"/>
      <c r="N176" s="243"/>
      <c r="O176" s="448"/>
      <c r="P176" s="133"/>
      <c r="Q176" s="448"/>
      <c r="R176" s="448"/>
      <c r="S176" s="448"/>
      <c r="T176" s="448"/>
      <c r="U176" s="448"/>
    </row>
    <row r="177" spans="1:21" ht="12.75" customHeight="1">
      <c r="A177" s="448"/>
      <c r="C177" s="212"/>
      <c r="D177" s="212"/>
      <c r="E177" s="212"/>
      <c r="F177" s="484"/>
      <c r="G177" s="448"/>
      <c r="H177" s="448"/>
      <c r="I177" s="448"/>
      <c r="J177" s="130"/>
      <c r="K177" s="130"/>
      <c r="L177" s="130"/>
      <c r="M177" s="474"/>
      <c r="N177" s="243"/>
      <c r="O177" s="448"/>
      <c r="P177" s="133"/>
      <c r="Q177" s="448"/>
      <c r="R177" s="448"/>
      <c r="S177" s="448"/>
      <c r="T177" s="448"/>
      <c r="U177" s="448"/>
    </row>
    <row r="178" spans="1:21" ht="13.5" customHeight="1">
      <c r="A178" s="448"/>
      <c r="C178" s="212"/>
      <c r="D178" s="212"/>
      <c r="E178" s="212"/>
      <c r="F178" s="484"/>
      <c r="G178" s="448"/>
      <c r="H178" s="448"/>
      <c r="I178" s="448"/>
      <c r="J178" s="130"/>
      <c r="K178" s="130"/>
      <c r="L178" s="130"/>
      <c r="M178" s="474"/>
      <c r="N178" s="243"/>
      <c r="O178" s="448"/>
      <c r="P178" s="133"/>
      <c r="Q178" s="448"/>
      <c r="R178" s="448"/>
      <c r="S178" s="448"/>
      <c r="T178" s="448"/>
      <c r="U178" s="448"/>
    </row>
    <row r="179" spans="1:21" ht="12.75" customHeight="1">
      <c r="A179" s="448"/>
      <c r="C179" s="212"/>
      <c r="D179" s="212"/>
      <c r="E179" s="212"/>
      <c r="F179" s="484"/>
      <c r="G179" s="448"/>
      <c r="H179" s="448"/>
      <c r="I179" s="448"/>
      <c r="K179" s="212"/>
      <c r="L179" s="212"/>
      <c r="M179" s="212"/>
      <c r="N179" s="484"/>
      <c r="O179" s="448"/>
      <c r="P179" s="133"/>
      <c r="Q179" s="448"/>
      <c r="R179" s="448"/>
      <c r="S179" s="448"/>
      <c r="T179" s="448"/>
      <c r="U179" s="448"/>
    </row>
    <row r="180" spans="1:21" ht="12.75" customHeight="1">
      <c r="A180" s="448"/>
      <c r="C180" s="212"/>
      <c r="D180" s="212"/>
      <c r="E180" s="212"/>
      <c r="F180" s="484"/>
      <c r="G180" s="448"/>
      <c r="H180" s="448"/>
      <c r="I180" s="448"/>
      <c r="K180" s="212"/>
      <c r="L180" s="212"/>
      <c r="M180" s="212"/>
      <c r="N180" s="484"/>
      <c r="O180" s="448"/>
      <c r="P180" s="133"/>
      <c r="Q180" s="448"/>
      <c r="R180" s="448"/>
      <c r="S180" s="448"/>
      <c r="T180" s="448"/>
      <c r="U180" s="448"/>
    </row>
    <row r="181" spans="1:21" ht="13.5" customHeight="1">
      <c r="A181" s="448"/>
      <c r="C181" s="212"/>
      <c r="D181" s="212"/>
      <c r="E181" s="212"/>
      <c r="F181" s="484"/>
      <c r="G181" s="448"/>
      <c r="H181" s="448"/>
      <c r="I181" s="448"/>
      <c r="K181" s="212"/>
      <c r="L181" s="212"/>
      <c r="M181" s="212"/>
      <c r="N181" s="484"/>
      <c r="O181" s="448"/>
      <c r="P181" s="133"/>
      <c r="Q181" s="448"/>
      <c r="R181" s="448"/>
      <c r="S181" s="448"/>
      <c r="T181" s="448"/>
      <c r="U181" s="448"/>
    </row>
    <row r="182" spans="1:21" ht="12.75" customHeight="1">
      <c r="A182" s="448"/>
      <c r="C182" s="212"/>
      <c r="D182" s="212"/>
      <c r="E182" s="212"/>
      <c r="F182" s="484"/>
      <c r="G182" s="448"/>
      <c r="H182" s="448"/>
      <c r="I182" s="448"/>
      <c r="K182" s="212"/>
      <c r="L182" s="212"/>
      <c r="M182" s="212"/>
      <c r="N182" s="484"/>
      <c r="O182" s="448"/>
      <c r="P182" s="133"/>
      <c r="Q182" s="448"/>
      <c r="R182" s="448"/>
      <c r="S182" s="448"/>
      <c r="T182" s="448"/>
      <c r="U182" s="448"/>
    </row>
    <row r="183" spans="1:21" ht="12.75" customHeight="1">
      <c r="A183" s="448"/>
      <c r="C183" s="212"/>
      <c r="D183" s="212"/>
      <c r="E183" s="212"/>
      <c r="F183" s="484"/>
      <c r="G183" s="448"/>
      <c r="H183" s="448"/>
      <c r="I183" s="448"/>
      <c r="K183" s="212"/>
      <c r="L183" s="212"/>
      <c r="M183" s="212"/>
      <c r="N183" s="484"/>
      <c r="O183" s="448"/>
      <c r="P183" s="133"/>
      <c r="Q183" s="448"/>
      <c r="R183" s="448"/>
      <c r="S183" s="448"/>
      <c r="T183" s="448"/>
      <c r="U183" s="448"/>
    </row>
    <row r="184" spans="1:21" ht="13.5" customHeight="1">
      <c r="A184" s="448"/>
      <c r="C184" s="212"/>
      <c r="D184" s="212"/>
      <c r="E184" s="212"/>
      <c r="F184" s="484"/>
      <c r="G184" s="448"/>
      <c r="H184" s="448"/>
      <c r="I184" s="448"/>
      <c r="K184" s="212"/>
      <c r="L184" s="212"/>
      <c r="M184" s="212"/>
      <c r="N184" s="484"/>
      <c r="O184" s="448"/>
      <c r="P184" s="133"/>
      <c r="Q184" s="448"/>
      <c r="R184" s="448"/>
      <c r="S184" s="448"/>
      <c r="T184" s="448"/>
      <c r="U184" s="448"/>
    </row>
    <row r="185" spans="1:21" ht="12.75" customHeight="1">
      <c r="A185" s="448"/>
      <c r="C185" s="212"/>
      <c r="D185" s="212"/>
      <c r="E185" s="212"/>
      <c r="F185" s="484"/>
      <c r="G185" s="448"/>
      <c r="H185" s="448"/>
      <c r="I185" s="448"/>
      <c r="K185" s="212"/>
      <c r="L185" s="212"/>
      <c r="M185" s="212"/>
      <c r="N185" s="484"/>
      <c r="O185" s="448"/>
      <c r="P185" s="133"/>
      <c r="Q185" s="448"/>
      <c r="R185" s="448"/>
      <c r="S185" s="448"/>
      <c r="T185" s="448"/>
      <c r="U185" s="448"/>
    </row>
    <row r="186" spans="1:21" ht="13.5" customHeight="1">
      <c r="A186" s="448"/>
      <c r="C186" s="212"/>
      <c r="D186" s="212"/>
      <c r="E186" s="212"/>
      <c r="F186" s="484"/>
      <c r="G186" s="448"/>
      <c r="H186" s="448"/>
      <c r="I186" s="448"/>
      <c r="K186" s="212"/>
      <c r="L186" s="212"/>
      <c r="M186" s="212"/>
      <c r="N186" s="484"/>
      <c r="O186" s="448"/>
      <c r="P186" s="133"/>
      <c r="Q186" s="448"/>
      <c r="R186" s="448"/>
      <c r="S186" s="448"/>
      <c r="T186" s="448"/>
      <c r="U186" s="448"/>
    </row>
    <row r="187" spans="1:21" ht="12.75" customHeight="1">
      <c r="A187" s="448"/>
      <c r="C187" s="212"/>
      <c r="D187" s="212"/>
      <c r="E187" s="212"/>
      <c r="F187" s="484"/>
      <c r="G187" s="448"/>
      <c r="H187" s="448"/>
      <c r="I187" s="448"/>
      <c r="K187" s="212"/>
      <c r="L187" s="212"/>
      <c r="M187" s="212"/>
      <c r="N187" s="484"/>
      <c r="O187" s="448"/>
      <c r="P187" s="133"/>
      <c r="Q187" s="448"/>
      <c r="R187" s="448"/>
      <c r="S187" s="448"/>
      <c r="T187" s="448"/>
      <c r="U187" s="448"/>
    </row>
    <row r="188" spans="1:21" ht="12.75" customHeight="1">
      <c r="A188" s="448"/>
      <c r="C188" s="212"/>
      <c r="D188" s="212"/>
      <c r="E188" s="212"/>
      <c r="F188" s="484"/>
      <c r="G188" s="448"/>
      <c r="H188" s="448"/>
      <c r="I188" s="448"/>
      <c r="K188" s="212"/>
      <c r="L188" s="212"/>
      <c r="M188" s="212"/>
      <c r="N188" s="484"/>
      <c r="O188" s="448"/>
      <c r="P188" s="133"/>
      <c r="Q188" s="448"/>
      <c r="R188" s="448"/>
      <c r="S188" s="448"/>
      <c r="T188" s="448"/>
      <c r="U188" s="448"/>
    </row>
    <row r="189" spans="1:21" ht="12.75" customHeight="1">
      <c r="A189" s="448"/>
      <c r="C189" s="212"/>
      <c r="D189" s="212"/>
      <c r="E189" s="212"/>
      <c r="F189" s="484"/>
      <c r="G189" s="448"/>
      <c r="H189" s="448"/>
      <c r="I189" s="448"/>
      <c r="K189" s="212"/>
      <c r="L189" s="212"/>
      <c r="M189" s="212"/>
      <c r="N189" s="484"/>
      <c r="O189" s="448"/>
      <c r="P189" s="133"/>
      <c r="Q189" s="448"/>
      <c r="R189" s="448"/>
      <c r="S189" s="448"/>
      <c r="T189" s="448"/>
      <c r="U189" s="448"/>
    </row>
    <row r="190" spans="1:21" ht="12.75" customHeight="1">
      <c r="A190" s="448"/>
      <c r="C190" s="212"/>
      <c r="D190" s="212"/>
      <c r="E190" s="212"/>
      <c r="F190" s="484"/>
      <c r="G190" s="448"/>
      <c r="H190" s="448"/>
      <c r="I190" s="448"/>
      <c r="K190" s="212"/>
      <c r="L190" s="212"/>
      <c r="M190" s="212"/>
      <c r="N190" s="484"/>
      <c r="O190" s="448"/>
      <c r="P190" s="133"/>
      <c r="Q190" s="448"/>
      <c r="R190" s="448"/>
      <c r="S190" s="448"/>
      <c r="T190" s="448"/>
      <c r="U190" s="448"/>
    </row>
    <row r="191" spans="1:21" ht="13.5" customHeight="1">
      <c r="A191" s="448"/>
      <c r="C191" s="212"/>
      <c r="D191" s="212"/>
      <c r="E191" s="212"/>
      <c r="F191" s="484"/>
      <c r="G191" s="448"/>
      <c r="H191" s="448"/>
      <c r="I191" s="448"/>
      <c r="K191" s="212"/>
      <c r="L191" s="212"/>
      <c r="M191" s="212"/>
      <c r="N191" s="484"/>
      <c r="O191" s="448"/>
      <c r="P191" s="133"/>
      <c r="Q191" s="448"/>
      <c r="R191" s="448"/>
      <c r="S191" s="448"/>
      <c r="T191" s="448"/>
      <c r="U191" s="448"/>
    </row>
    <row r="192" spans="1:21" ht="12.75" customHeight="1">
      <c r="A192" s="448"/>
      <c r="C192" s="212"/>
      <c r="D192" s="212"/>
      <c r="E192" s="212"/>
      <c r="F192" s="484"/>
      <c r="G192" s="448"/>
      <c r="H192" s="448"/>
      <c r="I192" s="448"/>
      <c r="K192" s="212"/>
      <c r="L192" s="212"/>
      <c r="M192" s="212"/>
      <c r="N192" s="484"/>
      <c r="O192" s="448"/>
      <c r="P192" s="133"/>
      <c r="Q192" s="448"/>
      <c r="R192" s="448"/>
      <c r="S192" s="448"/>
      <c r="T192" s="448"/>
      <c r="U192" s="448"/>
    </row>
    <row r="193" spans="1:21" ht="12.75" customHeight="1">
      <c r="A193" s="448"/>
      <c r="C193" s="212"/>
      <c r="D193" s="212"/>
      <c r="E193" s="212"/>
      <c r="F193" s="484"/>
      <c r="G193" s="448"/>
      <c r="H193" s="448"/>
      <c r="I193" s="448"/>
      <c r="K193" s="212"/>
      <c r="L193" s="212"/>
      <c r="M193" s="212"/>
      <c r="N193" s="484"/>
      <c r="O193" s="448"/>
      <c r="P193" s="133"/>
      <c r="Q193" s="448"/>
      <c r="R193" s="448"/>
      <c r="S193" s="448"/>
      <c r="T193" s="448"/>
      <c r="U193" s="448"/>
    </row>
    <row r="194" spans="1:21" ht="13.5" customHeight="1">
      <c r="A194" s="448"/>
      <c r="C194" s="212"/>
      <c r="D194" s="212"/>
      <c r="E194" s="212"/>
      <c r="F194" s="484"/>
      <c r="G194" s="448"/>
      <c r="H194" s="448"/>
      <c r="I194" s="448"/>
      <c r="K194" s="212"/>
      <c r="L194" s="212"/>
      <c r="M194" s="212"/>
      <c r="N194" s="484"/>
      <c r="O194" s="448"/>
      <c r="P194" s="133"/>
      <c r="Q194" s="448"/>
      <c r="R194" s="448"/>
      <c r="S194" s="448"/>
      <c r="T194" s="448"/>
      <c r="U194" s="448"/>
    </row>
    <row r="195" spans="1:21" ht="12.75" customHeight="1">
      <c r="A195" s="448"/>
      <c r="C195" s="212"/>
      <c r="D195" s="212"/>
      <c r="E195" s="212"/>
      <c r="F195" s="484"/>
      <c r="G195" s="448"/>
      <c r="H195" s="448"/>
      <c r="I195" s="448"/>
      <c r="K195" s="212"/>
      <c r="L195" s="212"/>
      <c r="M195" s="212"/>
      <c r="N195" s="484"/>
      <c r="O195" s="448"/>
      <c r="P195" s="133"/>
      <c r="Q195" s="448"/>
      <c r="R195" s="448"/>
      <c r="S195" s="448"/>
      <c r="T195" s="448"/>
      <c r="U195" s="448"/>
    </row>
    <row r="196" spans="1:21" ht="12.75" customHeight="1">
      <c r="A196" s="448"/>
      <c r="C196" s="212"/>
      <c r="D196" s="212"/>
      <c r="E196" s="212"/>
      <c r="F196" s="484"/>
      <c r="G196" s="448"/>
      <c r="H196" s="448"/>
      <c r="I196" s="448"/>
      <c r="K196" s="212"/>
      <c r="L196" s="212"/>
      <c r="M196" s="212"/>
      <c r="N196" s="484"/>
      <c r="O196" s="448"/>
      <c r="P196" s="133"/>
      <c r="Q196" s="448"/>
      <c r="R196" s="448"/>
      <c r="S196" s="448"/>
      <c r="T196" s="448"/>
      <c r="U196" s="448"/>
    </row>
    <row r="197" spans="1:21" ht="12.75" customHeight="1">
      <c r="A197" s="448"/>
      <c r="C197" s="212"/>
      <c r="D197" s="212"/>
      <c r="E197" s="212"/>
      <c r="F197" s="484"/>
      <c r="G197" s="448"/>
      <c r="H197" s="448"/>
      <c r="I197" s="448"/>
      <c r="K197" s="212"/>
      <c r="L197" s="212"/>
      <c r="M197" s="212"/>
      <c r="N197" s="484"/>
      <c r="O197" s="448"/>
      <c r="P197" s="133"/>
      <c r="Q197" s="448"/>
      <c r="R197" s="448"/>
      <c r="S197" s="448"/>
      <c r="T197" s="448"/>
      <c r="U197" s="448"/>
    </row>
    <row r="198" spans="1:21" ht="13.5" customHeight="1">
      <c r="A198" s="448"/>
      <c r="C198" s="212"/>
      <c r="D198" s="212"/>
      <c r="E198" s="212"/>
      <c r="F198" s="484"/>
      <c r="G198" s="448"/>
      <c r="H198" s="448"/>
      <c r="I198" s="448"/>
      <c r="K198" s="212"/>
      <c r="L198" s="212"/>
      <c r="M198" s="212"/>
      <c r="N198" s="484"/>
      <c r="O198" s="448"/>
      <c r="P198" s="133"/>
      <c r="Q198" s="448"/>
      <c r="R198" s="448"/>
      <c r="S198" s="448"/>
      <c r="T198" s="448"/>
      <c r="U198" s="448"/>
    </row>
    <row r="199" spans="1:21" ht="12.75" customHeight="1">
      <c r="A199" s="448"/>
      <c r="C199" s="212"/>
      <c r="D199" s="212"/>
      <c r="E199" s="212"/>
      <c r="F199" s="484"/>
      <c r="G199" s="448"/>
      <c r="H199" s="448"/>
      <c r="I199" s="448"/>
      <c r="K199" s="212"/>
      <c r="L199" s="212"/>
      <c r="M199" s="212"/>
      <c r="N199" s="484"/>
      <c r="O199" s="448"/>
      <c r="P199" s="133"/>
      <c r="Q199" s="448"/>
      <c r="R199" s="448"/>
      <c r="S199" s="448"/>
      <c r="T199" s="448"/>
      <c r="U199" s="448"/>
    </row>
    <row r="200" spans="1:21" ht="12.75" customHeight="1">
      <c r="A200" s="448"/>
      <c r="C200" s="212"/>
      <c r="D200" s="212"/>
      <c r="E200" s="212"/>
      <c r="F200" s="484"/>
      <c r="G200" s="448"/>
      <c r="H200" s="448"/>
      <c r="I200" s="448"/>
      <c r="K200" s="212"/>
      <c r="L200" s="212"/>
      <c r="M200" s="212"/>
      <c r="N200" s="484"/>
      <c r="O200" s="448"/>
      <c r="P200" s="133"/>
      <c r="Q200" s="448"/>
      <c r="R200" s="448"/>
      <c r="S200" s="448"/>
      <c r="T200" s="448"/>
      <c r="U200" s="448"/>
    </row>
    <row r="201" spans="1:21" ht="12.75" customHeight="1">
      <c r="A201" s="448"/>
      <c r="C201" s="212"/>
      <c r="D201" s="212"/>
      <c r="E201" s="212"/>
      <c r="F201" s="484"/>
      <c r="G201" s="448"/>
      <c r="H201" s="448"/>
      <c r="I201" s="448"/>
      <c r="K201" s="212"/>
      <c r="L201" s="212"/>
      <c r="M201" s="212"/>
      <c r="N201" s="484"/>
      <c r="O201" s="448"/>
      <c r="P201" s="133"/>
      <c r="Q201" s="448"/>
      <c r="R201" s="448"/>
      <c r="S201" s="448"/>
      <c r="T201" s="448"/>
      <c r="U201" s="448"/>
    </row>
    <row r="202" spans="1:21" ht="12.75" customHeight="1">
      <c r="A202" s="448"/>
      <c r="C202" s="212"/>
      <c r="D202" s="212"/>
      <c r="E202" s="212"/>
      <c r="F202" s="484"/>
      <c r="G202" s="448"/>
      <c r="H202" s="448"/>
      <c r="I202" s="448"/>
      <c r="K202" s="212"/>
      <c r="L202" s="212"/>
      <c r="M202" s="212"/>
      <c r="N202" s="484"/>
      <c r="O202" s="448"/>
      <c r="P202" s="133"/>
      <c r="Q202" s="448"/>
      <c r="R202" s="448"/>
      <c r="S202" s="448"/>
      <c r="T202" s="448"/>
      <c r="U202" s="448"/>
    </row>
    <row r="203" spans="1:21" ht="12.75" customHeight="1">
      <c r="A203" s="448"/>
      <c r="C203" s="212"/>
      <c r="D203" s="212"/>
      <c r="E203" s="212"/>
      <c r="F203" s="484"/>
      <c r="G203" s="448"/>
      <c r="H203" s="448"/>
      <c r="I203" s="448"/>
      <c r="K203" s="212"/>
      <c r="L203" s="212"/>
      <c r="M203" s="212"/>
      <c r="N203" s="484"/>
      <c r="O203" s="448"/>
      <c r="P203" s="133"/>
      <c r="Q203" s="448"/>
      <c r="R203" s="448"/>
      <c r="S203" s="448"/>
      <c r="T203" s="448"/>
      <c r="U203" s="448"/>
    </row>
    <row r="204" spans="1:21" ht="12.75" customHeight="1">
      <c r="A204" s="448"/>
      <c r="C204" s="212"/>
      <c r="D204" s="212"/>
      <c r="E204" s="212"/>
      <c r="F204" s="484"/>
      <c r="G204" s="448"/>
      <c r="H204" s="448"/>
      <c r="I204" s="448"/>
      <c r="K204" s="212"/>
      <c r="L204" s="212"/>
      <c r="M204" s="212"/>
      <c r="N204" s="484"/>
      <c r="O204" s="448"/>
      <c r="P204" s="133"/>
      <c r="Q204" s="448"/>
      <c r="R204" s="448"/>
      <c r="S204" s="448"/>
      <c r="T204" s="448"/>
      <c r="U204" s="448"/>
    </row>
    <row r="205" spans="1:21" ht="12.75" customHeight="1">
      <c r="A205" s="448"/>
      <c r="C205" s="212"/>
      <c r="D205" s="212"/>
      <c r="E205" s="212"/>
      <c r="F205" s="484"/>
      <c r="G205" s="448"/>
      <c r="H205" s="448"/>
      <c r="I205" s="448"/>
      <c r="K205" s="212"/>
      <c r="L205" s="212"/>
      <c r="M205" s="212"/>
      <c r="N205" s="484"/>
      <c r="O205" s="448"/>
      <c r="P205" s="133"/>
      <c r="Q205" s="448"/>
      <c r="R205" s="448"/>
      <c r="S205" s="448"/>
      <c r="T205" s="448"/>
      <c r="U205" s="448"/>
    </row>
    <row r="206" spans="1:21" ht="12.75" customHeight="1">
      <c r="A206" s="448"/>
      <c r="C206" s="212"/>
      <c r="D206" s="212"/>
      <c r="E206" s="212"/>
      <c r="F206" s="484"/>
      <c r="G206" s="448"/>
      <c r="H206" s="448"/>
      <c r="I206" s="448"/>
      <c r="K206" s="212"/>
      <c r="L206" s="212"/>
      <c r="M206" s="212"/>
      <c r="N206" s="484"/>
      <c r="O206" s="448"/>
      <c r="P206" s="133"/>
      <c r="Q206" s="448"/>
      <c r="R206" s="448"/>
      <c r="S206" s="448"/>
      <c r="T206" s="448"/>
      <c r="U206" s="448"/>
    </row>
    <row r="207" spans="1:21" ht="12.75" customHeight="1">
      <c r="A207" s="448"/>
      <c r="C207" s="212"/>
      <c r="D207" s="212"/>
      <c r="E207" s="212"/>
      <c r="F207" s="484"/>
      <c r="G207" s="448"/>
      <c r="H207" s="448"/>
      <c r="I207" s="448"/>
      <c r="K207" s="212"/>
      <c r="L207" s="212"/>
      <c r="M207" s="212"/>
      <c r="N207" s="484"/>
      <c r="O207" s="448"/>
      <c r="P207" s="133"/>
      <c r="Q207" s="448"/>
      <c r="R207" s="448"/>
      <c r="S207" s="448"/>
      <c r="T207" s="448"/>
      <c r="U207" s="448"/>
    </row>
    <row r="208" spans="1:21" ht="12.75" customHeight="1">
      <c r="A208" s="448"/>
      <c r="C208" s="212"/>
      <c r="D208" s="212"/>
      <c r="E208" s="212"/>
      <c r="F208" s="484"/>
      <c r="G208" s="448"/>
      <c r="H208" s="448"/>
      <c r="I208" s="448"/>
      <c r="K208" s="212"/>
      <c r="L208" s="212"/>
      <c r="M208" s="212"/>
      <c r="N208" s="484"/>
      <c r="O208" s="448"/>
      <c r="P208" s="133"/>
      <c r="Q208" s="448"/>
      <c r="R208" s="448"/>
      <c r="S208" s="448"/>
      <c r="T208" s="448"/>
      <c r="U208" s="448"/>
    </row>
    <row r="209" spans="1:21" ht="12.75" customHeight="1">
      <c r="A209" s="448"/>
      <c r="C209" s="212"/>
      <c r="D209" s="212"/>
      <c r="E209" s="212"/>
      <c r="F209" s="484"/>
      <c r="G209" s="448"/>
      <c r="H209" s="448"/>
      <c r="I209" s="448"/>
      <c r="K209" s="212"/>
      <c r="L209" s="212"/>
      <c r="M209" s="212"/>
      <c r="N209" s="484"/>
      <c r="O209" s="448"/>
      <c r="P209" s="133"/>
      <c r="Q209" s="448"/>
      <c r="R209" s="448"/>
      <c r="S209" s="448"/>
      <c r="T209" s="448"/>
      <c r="U209" s="448"/>
    </row>
    <row r="210" spans="1:21" ht="12.75" customHeight="1">
      <c r="A210" s="448"/>
      <c r="C210" s="212"/>
      <c r="D210" s="212"/>
      <c r="E210" s="212"/>
      <c r="F210" s="484"/>
      <c r="G210" s="448"/>
      <c r="H210" s="448"/>
      <c r="I210" s="448"/>
      <c r="K210" s="212"/>
      <c r="L210" s="212"/>
      <c r="M210" s="212"/>
      <c r="N210" s="484"/>
      <c r="O210" s="448"/>
      <c r="P210" s="133"/>
      <c r="Q210" s="448"/>
      <c r="R210" s="448"/>
      <c r="S210" s="448"/>
      <c r="T210" s="448"/>
      <c r="U210" s="448"/>
    </row>
    <row r="211" spans="1:21" ht="12.75" customHeight="1">
      <c r="A211" s="448"/>
      <c r="C211" s="212"/>
      <c r="D211" s="212"/>
      <c r="E211" s="212"/>
      <c r="F211" s="484"/>
      <c r="G211" s="448"/>
      <c r="H211" s="448"/>
      <c r="I211" s="448"/>
      <c r="K211" s="212"/>
      <c r="L211" s="212"/>
      <c r="M211" s="212"/>
      <c r="N211" s="484"/>
      <c r="O211" s="448"/>
      <c r="P211" s="133"/>
      <c r="Q211" s="448"/>
      <c r="R211" s="448"/>
      <c r="S211" s="448"/>
      <c r="T211" s="448"/>
      <c r="U211" s="448"/>
    </row>
    <row r="212" spans="1:21" ht="12.75" customHeight="1">
      <c r="A212" s="448"/>
      <c r="C212" s="212"/>
      <c r="D212" s="212"/>
      <c r="E212" s="212"/>
      <c r="F212" s="484"/>
      <c r="G212" s="448"/>
      <c r="H212" s="448"/>
      <c r="I212" s="448"/>
      <c r="K212" s="212"/>
      <c r="L212" s="212"/>
      <c r="M212" s="212"/>
      <c r="N212" s="484"/>
      <c r="O212" s="448"/>
      <c r="P212" s="133"/>
      <c r="Q212" s="448"/>
      <c r="R212" s="448"/>
      <c r="S212" s="448"/>
      <c r="T212" s="448"/>
      <c r="U212" s="448"/>
    </row>
    <row r="213" spans="1:21" ht="12.75" customHeight="1">
      <c r="A213" s="448"/>
      <c r="C213" s="212"/>
      <c r="D213" s="212"/>
      <c r="E213" s="212"/>
      <c r="F213" s="484"/>
      <c r="G213" s="448"/>
      <c r="H213" s="448"/>
      <c r="I213" s="448"/>
      <c r="K213" s="212"/>
      <c r="L213" s="212"/>
      <c r="M213" s="212"/>
      <c r="N213" s="484"/>
      <c r="O213" s="448"/>
      <c r="P213" s="133"/>
      <c r="Q213" s="448"/>
      <c r="R213" s="448"/>
      <c r="S213" s="448"/>
      <c r="T213" s="448"/>
      <c r="U213" s="448"/>
    </row>
    <row r="214" spans="1:21" ht="12.75" customHeight="1">
      <c r="A214" s="448"/>
      <c r="C214" s="212"/>
      <c r="D214" s="212"/>
      <c r="E214" s="212"/>
      <c r="F214" s="484"/>
      <c r="G214" s="448"/>
      <c r="H214" s="448"/>
      <c r="I214" s="448"/>
      <c r="K214" s="212"/>
      <c r="L214" s="212"/>
      <c r="M214" s="212"/>
      <c r="N214" s="484"/>
      <c r="O214" s="448"/>
      <c r="P214" s="133"/>
      <c r="Q214" s="448"/>
      <c r="R214" s="448"/>
      <c r="S214" s="448"/>
      <c r="T214" s="448"/>
      <c r="U214" s="448"/>
    </row>
    <row r="215" spans="1:21" ht="12.75" customHeight="1">
      <c r="A215" s="448"/>
      <c r="C215" s="212"/>
      <c r="D215" s="212"/>
      <c r="E215" s="212"/>
      <c r="F215" s="484"/>
      <c r="G215" s="448"/>
      <c r="H215" s="448"/>
      <c r="I215" s="448"/>
      <c r="K215" s="212"/>
      <c r="L215" s="212"/>
      <c r="M215" s="212"/>
      <c r="N215" s="484"/>
      <c r="O215" s="448"/>
      <c r="P215" s="133"/>
      <c r="Q215" s="448"/>
      <c r="R215" s="448"/>
      <c r="S215" s="448"/>
      <c r="T215" s="448"/>
      <c r="U215" s="448"/>
    </row>
    <row r="216" spans="1:21" ht="12.75" customHeight="1">
      <c r="A216" s="448"/>
      <c r="C216" s="212"/>
      <c r="D216" s="212"/>
      <c r="E216" s="212"/>
      <c r="F216" s="484"/>
      <c r="G216" s="448"/>
      <c r="H216" s="448"/>
      <c r="I216" s="448"/>
      <c r="K216" s="212"/>
      <c r="L216" s="212"/>
      <c r="M216" s="212"/>
      <c r="N216" s="484"/>
      <c r="O216" s="448"/>
      <c r="P216" s="133"/>
      <c r="Q216" s="448"/>
      <c r="R216" s="448"/>
      <c r="S216" s="448"/>
      <c r="T216" s="448"/>
      <c r="U216" s="448"/>
    </row>
    <row r="217" spans="1:21" ht="12.75" customHeight="1">
      <c r="A217" s="448"/>
      <c r="C217" s="212"/>
      <c r="D217" s="212"/>
      <c r="E217" s="212"/>
      <c r="F217" s="484"/>
      <c r="G217" s="448"/>
      <c r="H217" s="448"/>
      <c r="I217" s="448"/>
      <c r="K217" s="212"/>
      <c r="L217" s="212"/>
      <c r="M217" s="212"/>
      <c r="N217" s="484"/>
      <c r="O217" s="448"/>
      <c r="P217" s="133"/>
      <c r="Q217" s="448"/>
      <c r="R217" s="448"/>
      <c r="S217" s="448"/>
      <c r="T217" s="448"/>
      <c r="U217" s="448"/>
    </row>
    <row r="218" spans="1:21" ht="12.75" customHeight="1">
      <c r="A218" s="448"/>
      <c r="C218" s="212"/>
      <c r="D218" s="212"/>
      <c r="E218" s="212"/>
      <c r="F218" s="484"/>
      <c r="G218" s="448"/>
      <c r="H218" s="448"/>
      <c r="I218" s="448"/>
      <c r="K218" s="212"/>
      <c r="L218" s="212"/>
      <c r="M218" s="212"/>
      <c r="N218" s="484"/>
      <c r="O218" s="448"/>
      <c r="P218" s="133"/>
      <c r="Q218" s="448"/>
      <c r="R218" s="448"/>
      <c r="S218" s="448"/>
      <c r="T218" s="448"/>
      <c r="U218" s="448"/>
    </row>
    <row r="219" spans="1:21" ht="12.75" customHeight="1">
      <c r="A219" s="448"/>
      <c r="C219" s="212"/>
      <c r="D219" s="212"/>
      <c r="E219" s="212"/>
      <c r="F219" s="484"/>
      <c r="G219" s="448"/>
      <c r="H219" s="448"/>
      <c r="I219" s="448"/>
      <c r="K219" s="212"/>
      <c r="L219" s="212"/>
      <c r="M219" s="212"/>
      <c r="N219" s="484"/>
      <c r="O219" s="448"/>
      <c r="P219" s="133"/>
      <c r="Q219" s="448"/>
      <c r="R219" s="448"/>
      <c r="S219" s="448"/>
      <c r="T219" s="448"/>
      <c r="U219" s="448"/>
    </row>
    <row r="220" spans="1:21" ht="12.75" customHeight="1">
      <c r="A220" s="448"/>
      <c r="C220" s="212"/>
      <c r="D220" s="212"/>
      <c r="E220" s="212"/>
      <c r="F220" s="484"/>
      <c r="G220" s="448"/>
      <c r="H220" s="448"/>
      <c r="I220" s="448"/>
      <c r="K220" s="212"/>
      <c r="L220" s="212"/>
      <c r="M220" s="212"/>
      <c r="N220" s="484"/>
      <c r="O220" s="448"/>
      <c r="P220" s="133"/>
      <c r="Q220" s="448"/>
      <c r="R220" s="448"/>
      <c r="S220" s="448"/>
      <c r="T220" s="448"/>
      <c r="U220" s="448"/>
    </row>
    <row r="221" spans="1:21" ht="12.75" customHeight="1">
      <c r="A221" s="448"/>
      <c r="C221" s="212"/>
      <c r="D221" s="212"/>
      <c r="E221" s="212"/>
      <c r="F221" s="484"/>
      <c r="G221" s="448"/>
      <c r="H221" s="130"/>
      <c r="I221" s="448"/>
      <c r="K221" s="212"/>
      <c r="L221" s="212"/>
      <c r="M221" s="212"/>
      <c r="N221" s="484"/>
      <c r="O221" s="448"/>
      <c r="P221" s="133"/>
      <c r="Q221" s="448"/>
      <c r="R221" s="448"/>
      <c r="S221" s="448"/>
      <c r="T221" s="448"/>
      <c r="U221" s="448"/>
    </row>
    <row r="222" spans="1:21" ht="12.75" customHeight="1">
      <c r="A222" s="448"/>
      <c r="C222" s="212"/>
      <c r="D222" s="212"/>
      <c r="E222" s="212"/>
      <c r="F222" s="484"/>
      <c r="G222" s="448"/>
      <c r="H222" s="130"/>
      <c r="I222" s="130"/>
      <c r="K222" s="212"/>
      <c r="L222" s="212"/>
      <c r="M222" s="212"/>
      <c r="N222" s="484"/>
      <c r="O222" s="448"/>
      <c r="P222" s="133"/>
      <c r="Q222" s="448"/>
      <c r="R222" s="448"/>
      <c r="S222" s="448"/>
      <c r="T222" s="448"/>
      <c r="U222" s="448"/>
    </row>
    <row r="223" spans="1:21" ht="12.75" customHeight="1">
      <c r="A223" s="448"/>
      <c r="C223" s="212"/>
      <c r="D223" s="212"/>
      <c r="E223" s="212"/>
      <c r="F223" s="484"/>
      <c r="G223" s="130"/>
      <c r="H223" s="130"/>
      <c r="I223" s="130"/>
      <c r="K223" s="212"/>
      <c r="L223" s="212"/>
      <c r="M223" s="212"/>
      <c r="N223" s="484"/>
      <c r="O223" s="448"/>
      <c r="P223" s="133"/>
      <c r="Q223" s="448"/>
      <c r="R223" s="448"/>
      <c r="S223" s="448"/>
      <c r="T223" s="448"/>
      <c r="U223" s="448"/>
    </row>
    <row r="224" spans="1:21" ht="12.75" customHeight="1">
      <c r="A224" s="448"/>
      <c r="C224" s="212"/>
      <c r="D224" s="212"/>
      <c r="E224" s="212"/>
      <c r="F224" s="484"/>
      <c r="G224" s="130"/>
      <c r="H224" s="130"/>
      <c r="I224" s="130"/>
      <c r="K224" s="212"/>
      <c r="L224" s="212"/>
      <c r="M224" s="212"/>
      <c r="N224" s="484"/>
      <c r="O224" s="448"/>
      <c r="P224" s="133"/>
      <c r="Q224" s="448"/>
      <c r="R224" s="448"/>
      <c r="S224" s="448"/>
      <c r="T224" s="448"/>
      <c r="U224" s="448"/>
    </row>
    <row r="225" spans="1:21" ht="12.75" customHeight="1">
      <c r="A225" s="448"/>
      <c r="C225" s="212"/>
      <c r="D225" s="212"/>
      <c r="E225" s="212"/>
      <c r="F225" s="484"/>
      <c r="G225" s="130"/>
      <c r="H225" s="130"/>
      <c r="I225" s="130"/>
      <c r="K225" s="212"/>
      <c r="L225" s="212"/>
      <c r="M225" s="212"/>
      <c r="N225" s="484"/>
      <c r="O225" s="448"/>
      <c r="P225" s="133"/>
      <c r="Q225" s="448"/>
      <c r="R225" s="448"/>
      <c r="S225" s="448"/>
      <c r="T225" s="448"/>
      <c r="U225" s="448"/>
    </row>
    <row r="226" spans="1:21" ht="12.75" customHeight="1">
      <c r="A226" s="448"/>
      <c r="C226" s="212"/>
      <c r="D226" s="212"/>
      <c r="E226" s="212"/>
      <c r="F226" s="484"/>
      <c r="G226" s="130"/>
      <c r="H226" s="130"/>
      <c r="I226" s="130"/>
      <c r="K226" s="212"/>
      <c r="L226" s="212"/>
      <c r="M226" s="212"/>
      <c r="N226" s="484"/>
      <c r="O226" s="448"/>
      <c r="P226" s="133"/>
      <c r="Q226" s="448"/>
      <c r="R226" s="448"/>
      <c r="S226" s="448"/>
      <c r="T226" s="448"/>
      <c r="U226" s="448"/>
    </row>
    <row r="227" spans="1:21" ht="12.75" customHeight="1">
      <c r="A227" s="448"/>
      <c r="C227" s="212"/>
      <c r="D227" s="212"/>
      <c r="E227" s="212"/>
      <c r="F227" s="484"/>
      <c r="G227" s="130"/>
      <c r="H227" s="130"/>
      <c r="I227" s="130"/>
      <c r="K227" s="212"/>
      <c r="L227" s="212"/>
      <c r="M227" s="212"/>
      <c r="N227" s="484"/>
      <c r="O227" s="448"/>
      <c r="P227" s="133"/>
      <c r="Q227" s="448"/>
      <c r="R227" s="448"/>
      <c r="S227" s="448"/>
      <c r="T227" s="448"/>
      <c r="U227" s="448"/>
    </row>
    <row r="228" spans="1:21" ht="12.75" customHeight="1">
      <c r="A228" s="448"/>
      <c r="C228" s="212"/>
      <c r="D228" s="212"/>
      <c r="E228" s="212"/>
      <c r="F228" s="484"/>
      <c r="G228" s="130"/>
      <c r="H228" s="130"/>
      <c r="I228" s="130"/>
      <c r="K228" s="212"/>
      <c r="L228" s="212"/>
      <c r="M228" s="212"/>
      <c r="N228" s="484"/>
      <c r="O228" s="448"/>
      <c r="P228" s="133"/>
      <c r="Q228" s="448"/>
      <c r="R228" s="448"/>
      <c r="S228" s="448"/>
      <c r="T228" s="448"/>
      <c r="U228" s="448"/>
    </row>
    <row r="229" spans="1:21" ht="12.75" customHeight="1">
      <c r="A229" s="448"/>
      <c r="C229" s="212"/>
      <c r="D229" s="212"/>
      <c r="E229" s="212"/>
      <c r="F229" s="484"/>
      <c r="G229" s="130"/>
      <c r="H229" s="130"/>
      <c r="I229" s="130"/>
      <c r="K229" s="212"/>
      <c r="L229" s="212"/>
      <c r="M229" s="212"/>
      <c r="N229" s="484"/>
      <c r="O229" s="448"/>
      <c r="P229" s="133"/>
      <c r="Q229" s="448"/>
      <c r="R229" s="448"/>
      <c r="S229" s="448"/>
      <c r="T229" s="448"/>
      <c r="U229" s="448"/>
    </row>
    <row r="230" spans="1:21" ht="12.75" customHeight="1">
      <c r="A230" s="448"/>
      <c r="C230" s="212"/>
      <c r="D230" s="212"/>
      <c r="E230" s="212"/>
      <c r="F230" s="484"/>
      <c r="G230" s="130"/>
      <c r="H230" s="130"/>
      <c r="I230" s="130"/>
      <c r="K230" s="212"/>
      <c r="L230" s="212"/>
      <c r="M230" s="212"/>
      <c r="N230" s="484"/>
      <c r="O230" s="448"/>
      <c r="P230" s="133"/>
      <c r="Q230" s="448"/>
      <c r="R230" s="448"/>
      <c r="S230" s="448"/>
      <c r="T230" s="448"/>
      <c r="U230" s="448"/>
    </row>
    <row r="231" spans="1:21" ht="12.75" customHeight="1">
      <c r="A231" s="448"/>
      <c r="C231" s="212"/>
      <c r="D231" s="212"/>
      <c r="E231" s="212"/>
      <c r="F231" s="484"/>
      <c r="G231" s="130"/>
      <c r="H231" s="130"/>
      <c r="I231" s="130"/>
      <c r="K231" s="212"/>
      <c r="L231" s="212"/>
      <c r="M231" s="212"/>
      <c r="N231" s="484"/>
      <c r="O231" s="448"/>
      <c r="P231" s="133"/>
      <c r="Q231" s="448"/>
      <c r="R231" s="448"/>
      <c r="S231" s="448"/>
      <c r="T231" s="448"/>
      <c r="U231" s="448"/>
    </row>
    <row r="232" spans="1:21" ht="12.75" customHeight="1">
      <c r="A232" s="448"/>
      <c r="C232" s="212"/>
      <c r="D232" s="212"/>
      <c r="E232" s="212"/>
      <c r="F232" s="484"/>
      <c r="G232" s="130"/>
      <c r="H232" s="130"/>
      <c r="I232" s="130"/>
      <c r="K232" s="212"/>
      <c r="L232" s="212"/>
      <c r="M232" s="212"/>
      <c r="N232" s="484"/>
      <c r="O232" s="448"/>
      <c r="P232" s="133"/>
      <c r="Q232" s="448"/>
      <c r="R232" s="448"/>
      <c r="S232" s="448"/>
      <c r="T232" s="448"/>
      <c r="U232" s="448"/>
    </row>
    <row r="233" spans="1:21" ht="12.75" customHeight="1">
      <c r="A233" s="448"/>
      <c r="C233" s="212"/>
      <c r="D233" s="212"/>
      <c r="E233" s="212"/>
      <c r="F233" s="484"/>
      <c r="G233" s="130"/>
      <c r="H233" s="130"/>
      <c r="I233" s="130"/>
      <c r="K233" s="212"/>
      <c r="L233" s="212"/>
      <c r="M233" s="212"/>
      <c r="N233" s="484"/>
      <c r="O233" s="448"/>
      <c r="P233" s="133"/>
      <c r="Q233" s="448"/>
      <c r="R233" s="448"/>
      <c r="S233" s="448"/>
      <c r="T233" s="448"/>
      <c r="U233" s="448"/>
    </row>
    <row r="234" spans="1:21" ht="12.75" customHeight="1">
      <c r="A234" s="448"/>
      <c r="C234" s="212"/>
      <c r="D234" s="212"/>
      <c r="E234" s="212"/>
      <c r="F234" s="484"/>
      <c r="G234" s="130"/>
      <c r="H234" s="130"/>
      <c r="I234" s="130"/>
      <c r="K234" s="212"/>
      <c r="L234" s="212"/>
      <c r="M234" s="212"/>
      <c r="N234" s="484"/>
      <c r="O234" s="448"/>
      <c r="P234" s="133"/>
      <c r="Q234" s="448"/>
      <c r="R234" s="448"/>
      <c r="S234" s="448"/>
      <c r="T234" s="448"/>
      <c r="U234" s="448"/>
    </row>
    <row r="235" spans="1:21" ht="12.75" customHeight="1">
      <c r="A235" s="448"/>
      <c r="C235" s="212"/>
      <c r="D235" s="212"/>
      <c r="E235" s="212"/>
      <c r="F235" s="484"/>
      <c r="G235" s="130"/>
      <c r="H235" s="130"/>
      <c r="I235" s="130"/>
      <c r="K235" s="212"/>
      <c r="L235" s="212"/>
      <c r="M235" s="212"/>
      <c r="N235" s="484"/>
      <c r="O235" s="448"/>
      <c r="P235" s="133"/>
      <c r="Q235" s="448"/>
      <c r="R235" s="448"/>
      <c r="S235" s="448"/>
      <c r="T235" s="448"/>
      <c r="U235" s="448"/>
    </row>
    <row r="236" spans="1:21" ht="12.75" customHeight="1">
      <c r="A236" s="448"/>
      <c r="C236" s="212"/>
      <c r="D236" s="212"/>
      <c r="E236" s="212"/>
      <c r="F236" s="484"/>
      <c r="G236" s="130"/>
      <c r="H236" s="130"/>
      <c r="I236" s="130"/>
      <c r="K236" s="212"/>
      <c r="L236" s="212"/>
      <c r="M236" s="212"/>
      <c r="N236" s="484"/>
      <c r="O236" s="448"/>
      <c r="P236" s="133"/>
      <c r="Q236" s="448"/>
      <c r="R236" s="448"/>
      <c r="S236" s="448"/>
      <c r="T236" s="448"/>
      <c r="U236" s="448"/>
    </row>
    <row r="237" spans="1:21" ht="12.75" customHeight="1">
      <c r="A237" s="448"/>
      <c r="C237" s="212"/>
      <c r="D237" s="212"/>
      <c r="E237" s="212"/>
      <c r="F237" s="484"/>
      <c r="G237" s="130"/>
      <c r="H237" s="130"/>
      <c r="I237" s="130"/>
      <c r="K237" s="212"/>
      <c r="L237" s="212"/>
      <c r="M237" s="212"/>
      <c r="N237" s="484"/>
      <c r="O237" s="448"/>
      <c r="P237" s="133"/>
      <c r="Q237" s="448"/>
      <c r="R237" s="448"/>
      <c r="S237" s="448"/>
      <c r="T237" s="448"/>
      <c r="U237" s="448"/>
    </row>
    <row r="238" spans="1:21" ht="12.75" customHeight="1">
      <c r="A238" s="448"/>
      <c r="C238" s="212"/>
      <c r="D238" s="212"/>
      <c r="E238" s="212"/>
      <c r="F238" s="484"/>
      <c r="G238" s="130"/>
      <c r="H238" s="130"/>
      <c r="I238" s="130"/>
      <c r="K238" s="212"/>
      <c r="L238" s="212"/>
      <c r="M238" s="212"/>
      <c r="N238" s="484"/>
      <c r="O238" s="448"/>
      <c r="P238" s="133"/>
      <c r="Q238" s="448"/>
      <c r="R238" s="448"/>
      <c r="S238" s="448"/>
      <c r="T238" s="448"/>
      <c r="U238" s="448"/>
    </row>
    <row r="239" spans="1:21" ht="12.75" customHeight="1">
      <c r="A239" s="448"/>
      <c r="C239" s="212"/>
      <c r="D239" s="212"/>
      <c r="E239" s="212"/>
      <c r="F239" s="484"/>
      <c r="G239" s="130"/>
      <c r="H239" s="130"/>
      <c r="I239" s="130"/>
      <c r="K239" s="212"/>
      <c r="L239" s="212"/>
      <c r="M239" s="212"/>
      <c r="N239" s="484"/>
      <c r="O239" s="448"/>
      <c r="P239" s="133"/>
      <c r="Q239" s="448"/>
      <c r="R239" s="448"/>
      <c r="S239" s="448"/>
      <c r="T239" s="448"/>
      <c r="U239" s="448"/>
    </row>
    <row r="240" spans="1:21" ht="12.75" customHeight="1">
      <c r="A240" s="448"/>
      <c r="C240" s="212"/>
      <c r="D240" s="212"/>
      <c r="E240" s="212"/>
      <c r="F240" s="484"/>
      <c r="G240" s="130"/>
      <c r="H240" s="130"/>
      <c r="I240" s="130"/>
      <c r="K240" s="212"/>
      <c r="L240" s="212"/>
      <c r="M240" s="212"/>
      <c r="N240" s="484"/>
      <c r="O240" s="448"/>
      <c r="P240" s="133"/>
      <c r="Q240" s="448"/>
      <c r="R240" s="448"/>
      <c r="S240" s="448"/>
      <c r="T240" s="448"/>
      <c r="U240" s="448"/>
    </row>
    <row r="241" spans="1:21" ht="12.75" customHeight="1">
      <c r="A241" s="448"/>
      <c r="C241" s="212"/>
      <c r="D241" s="212"/>
      <c r="E241" s="212"/>
      <c r="F241" s="484"/>
      <c r="G241" s="130"/>
      <c r="H241" s="130"/>
      <c r="I241" s="130"/>
      <c r="K241" s="212"/>
      <c r="L241" s="212"/>
      <c r="M241" s="212"/>
      <c r="N241" s="484"/>
      <c r="O241" s="448"/>
      <c r="P241" s="133"/>
      <c r="Q241" s="448"/>
      <c r="R241" s="448"/>
      <c r="S241" s="448"/>
      <c r="T241" s="448"/>
      <c r="U241" s="448"/>
    </row>
    <row r="242" spans="1:21" ht="12.75" customHeight="1">
      <c r="A242" s="448"/>
      <c r="C242" s="212"/>
      <c r="D242" s="212"/>
      <c r="E242" s="212"/>
      <c r="F242" s="484"/>
      <c r="G242" s="130"/>
      <c r="H242" s="130"/>
      <c r="I242" s="130"/>
      <c r="K242" s="212"/>
      <c r="L242" s="212"/>
      <c r="M242" s="212"/>
      <c r="N242" s="484"/>
      <c r="O242" s="448"/>
      <c r="P242" s="133"/>
      <c r="Q242" s="448"/>
      <c r="R242" s="448"/>
      <c r="S242" s="448"/>
      <c r="T242" s="448"/>
      <c r="U242" s="448"/>
    </row>
    <row r="243" spans="1:21" ht="12.75" customHeight="1">
      <c r="A243" s="448"/>
      <c r="C243" s="212"/>
      <c r="D243" s="212"/>
      <c r="E243" s="212"/>
      <c r="F243" s="484"/>
      <c r="G243" s="130"/>
      <c r="H243" s="130"/>
      <c r="I243" s="130"/>
      <c r="K243" s="212"/>
      <c r="L243" s="212"/>
      <c r="M243" s="212"/>
      <c r="N243" s="484"/>
      <c r="O243" s="448"/>
      <c r="P243" s="133"/>
      <c r="Q243" s="448"/>
      <c r="R243" s="448"/>
      <c r="S243" s="448"/>
      <c r="T243" s="448"/>
      <c r="U243" s="448"/>
    </row>
    <row r="244" spans="1:21" ht="12.75" customHeight="1">
      <c r="A244" s="448"/>
      <c r="C244" s="212"/>
      <c r="D244" s="212"/>
      <c r="E244" s="212"/>
      <c r="F244" s="484"/>
      <c r="G244" s="130"/>
      <c r="H244" s="130"/>
      <c r="I244" s="130"/>
      <c r="K244" s="212"/>
      <c r="L244" s="212"/>
      <c r="M244" s="212"/>
      <c r="N244" s="484"/>
      <c r="O244" s="448"/>
      <c r="P244" s="133"/>
      <c r="Q244" s="448"/>
      <c r="R244" s="448"/>
      <c r="S244" s="448"/>
      <c r="T244" s="448"/>
      <c r="U244" s="448"/>
    </row>
    <row r="245" spans="1:21" ht="12.75" customHeight="1">
      <c r="A245" s="448"/>
      <c r="C245" s="212"/>
      <c r="D245" s="212"/>
      <c r="E245" s="212"/>
      <c r="F245" s="484"/>
      <c r="G245" s="130"/>
      <c r="H245" s="130"/>
      <c r="I245" s="130"/>
      <c r="K245" s="212"/>
      <c r="L245" s="212"/>
      <c r="M245" s="212"/>
      <c r="N245" s="484"/>
      <c r="O245" s="448"/>
      <c r="P245" s="133"/>
      <c r="Q245" s="448"/>
      <c r="R245" s="448"/>
      <c r="S245" s="448"/>
      <c r="T245" s="448"/>
      <c r="U245" s="448"/>
    </row>
    <row r="246" spans="1:21" ht="12.75" customHeight="1">
      <c r="A246" s="448"/>
      <c r="C246" s="212"/>
      <c r="D246" s="212"/>
      <c r="E246" s="212"/>
      <c r="F246" s="484"/>
      <c r="G246" s="130"/>
      <c r="H246" s="130"/>
      <c r="I246" s="130"/>
      <c r="K246" s="212"/>
      <c r="L246" s="212"/>
      <c r="M246" s="212"/>
      <c r="N246" s="484"/>
      <c r="O246" s="448"/>
      <c r="P246" s="133"/>
      <c r="Q246" s="448"/>
      <c r="R246" s="448"/>
      <c r="S246" s="448"/>
      <c r="T246" s="448"/>
      <c r="U246" s="448"/>
    </row>
    <row r="247" spans="1:21" ht="12.75" customHeight="1">
      <c r="A247" s="448"/>
      <c r="C247" s="212"/>
      <c r="D247" s="212"/>
      <c r="E247" s="212"/>
      <c r="F247" s="484"/>
      <c r="G247" s="130"/>
      <c r="H247" s="130"/>
      <c r="I247" s="130"/>
      <c r="K247" s="212"/>
      <c r="L247" s="212"/>
      <c r="M247" s="212"/>
      <c r="N247" s="484"/>
      <c r="O247" s="448"/>
      <c r="P247" s="133"/>
      <c r="Q247" s="448"/>
      <c r="R247" s="448"/>
      <c r="S247" s="448"/>
      <c r="T247" s="448"/>
      <c r="U247" s="448"/>
    </row>
    <row r="248" spans="1:21" ht="12.75" customHeight="1">
      <c r="A248" s="448"/>
      <c r="C248" s="212"/>
      <c r="D248" s="212"/>
      <c r="E248" s="212"/>
      <c r="F248" s="484"/>
      <c r="G248" s="130"/>
      <c r="H248" s="130"/>
      <c r="I248" s="130"/>
      <c r="K248" s="212"/>
      <c r="L248" s="212"/>
      <c r="M248" s="212"/>
      <c r="N248" s="484"/>
      <c r="O248" s="448"/>
      <c r="P248" s="133"/>
      <c r="Q248" s="448"/>
      <c r="R248" s="448"/>
      <c r="S248" s="448"/>
      <c r="T248" s="448"/>
      <c r="U248" s="448"/>
    </row>
    <row r="249" spans="1:21" ht="12.75" customHeight="1">
      <c r="A249" s="448"/>
      <c r="C249" s="212"/>
      <c r="D249" s="212"/>
      <c r="E249" s="212"/>
      <c r="F249" s="484"/>
      <c r="G249" s="130"/>
      <c r="H249" s="130"/>
      <c r="I249" s="130"/>
      <c r="K249" s="212"/>
      <c r="L249" s="212"/>
      <c r="M249" s="212"/>
      <c r="N249" s="484"/>
      <c r="O249" s="448"/>
      <c r="P249" s="133"/>
      <c r="Q249" s="448"/>
      <c r="R249" s="448"/>
      <c r="S249" s="448"/>
      <c r="T249" s="448"/>
      <c r="U249" s="448"/>
    </row>
    <row r="250" spans="1:21" ht="12.75" customHeight="1">
      <c r="A250" s="448"/>
      <c r="C250" s="212"/>
      <c r="D250" s="212"/>
      <c r="E250" s="212"/>
      <c r="F250" s="484"/>
      <c r="G250" s="130"/>
      <c r="H250" s="130"/>
      <c r="I250" s="130"/>
      <c r="K250" s="212"/>
      <c r="L250" s="212"/>
      <c r="M250" s="212"/>
      <c r="N250" s="484"/>
      <c r="O250" s="448"/>
      <c r="P250" s="133"/>
      <c r="Q250" s="448"/>
      <c r="R250" s="448"/>
      <c r="S250" s="448"/>
      <c r="T250" s="448"/>
      <c r="U250" s="448"/>
    </row>
    <row r="251" spans="1:21" ht="12.75" customHeight="1">
      <c r="A251" s="448"/>
      <c r="C251" s="212"/>
      <c r="D251" s="212"/>
      <c r="E251" s="212"/>
      <c r="F251" s="484"/>
      <c r="G251" s="130"/>
      <c r="H251" s="130"/>
      <c r="I251" s="130"/>
      <c r="K251" s="212"/>
      <c r="L251" s="212"/>
      <c r="M251" s="212"/>
      <c r="N251" s="484"/>
      <c r="O251" s="448"/>
      <c r="P251" s="133"/>
      <c r="Q251" s="448"/>
      <c r="R251" s="448"/>
      <c r="S251" s="448"/>
      <c r="T251" s="448"/>
      <c r="U251" s="448"/>
    </row>
    <row r="252" spans="1:21" ht="12.75" customHeight="1">
      <c r="A252" s="448"/>
      <c r="C252" s="212"/>
      <c r="D252" s="212"/>
      <c r="E252" s="212"/>
      <c r="F252" s="484"/>
      <c r="G252" s="130"/>
      <c r="H252" s="130"/>
      <c r="I252" s="130"/>
      <c r="K252" s="212"/>
      <c r="L252" s="212"/>
      <c r="M252" s="212"/>
      <c r="N252" s="484"/>
      <c r="O252" s="448"/>
      <c r="P252" s="133"/>
      <c r="Q252" s="448"/>
      <c r="R252" s="448"/>
      <c r="S252" s="448"/>
      <c r="T252" s="448"/>
      <c r="U252" s="448"/>
    </row>
    <row r="253" spans="1:21" ht="12.75" customHeight="1">
      <c r="A253" s="448"/>
      <c r="C253" s="212"/>
      <c r="D253" s="212"/>
      <c r="E253" s="212"/>
      <c r="F253" s="484"/>
      <c r="G253" s="130"/>
      <c r="H253" s="130"/>
      <c r="I253" s="130"/>
      <c r="K253" s="212"/>
      <c r="L253" s="212"/>
      <c r="M253" s="212"/>
      <c r="N253" s="484"/>
      <c r="O253" s="448"/>
      <c r="P253" s="133"/>
      <c r="Q253" s="448"/>
      <c r="R253" s="448"/>
      <c r="S253" s="448"/>
      <c r="T253" s="448"/>
      <c r="U253" s="448"/>
    </row>
    <row r="254" spans="1:21" ht="12.75" customHeight="1">
      <c r="A254" s="448"/>
      <c r="C254" s="212"/>
      <c r="D254" s="212"/>
      <c r="E254" s="212"/>
      <c r="F254" s="484"/>
      <c r="G254" s="130"/>
      <c r="H254" s="130"/>
      <c r="I254" s="130"/>
      <c r="K254" s="212"/>
      <c r="L254" s="212"/>
      <c r="M254" s="212"/>
      <c r="N254" s="484"/>
      <c r="O254" s="448"/>
      <c r="P254" s="133"/>
      <c r="Q254" s="448"/>
      <c r="R254" s="448"/>
      <c r="S254" s="448"/>
      <c r="T254" s="448"/>
      <c r="U254" s="448"/>
    </row>
    <row r="255" spans="1:21" ht="12.75" customHeight="1">
      <c r="A255" s="448"/>
      <c r="C255" s="212"/>
      <c r="D255" s="212"/>
      <c r="E255" s="212"/>
      <c r="F255" s="484"/>
      <c r="G255" s="130"/>
      <c r="H255" s="130"/>
      <c r="I255" s="130"/>
      <c r="K255" s="212"/>
      <c r="L255" s="212"/>
      <c r="M255" s="212"/>
      <c r="N255" s="484"/>
      <c r="O255" s="448"/>
      <c r="P255" s="133"/>
      <c r="Q255" s="448"/>
      <c r="R255" s="448"/>
      <c r="S255" s="448"/>
      <c r="T255" s="448"/>
      <c r="U255" s="448"/>
    </row>
    <row r="256" spans="1:21" ht="12.75" customHeight="1">
      <c r="A256" s="448"/>
      <c r="C256" s="212"/>
      <c r="D256" s="212"/>
      <c r="E256" s="212"/>
      <c r="F256" s="484"/>
      <c r="G256" s="130"/>
      <c r="H256" s="130"/>
      <c r="I256" s="130"/>
      <c r="K256" s="212"/>
      <c r="L256" s="212"/>
      <c r="M256" s="212"/>
      <c r="N256" s="484"/>
      <c r="O256" s="448"/>
      <c r="P256" s="133"/>
      <c r="Q256" s="448"/>
      <c r="R256" s="448"/>
      <c r="S256" s="448"/>
      <c r="T256" s="448"/>
      <c r="U256" s="448"/>
    </row>
    <row r="257" spans="1:21" ht="12.75" customHeight="1">
      <c r="A257" s="448"/>
      <c r="C257" s="212"/>
      <c r="D257" s="212"/>
      <c r="E257" s="212"/>
      <c r="F257" s="484"/>
      <c r="G257" s="130"/>
      <c r="H257" s="130"/>
      <c r="I257" s="130"/>
      <c r="K257" s="212"/>
      <c r="L257" s="212"/>
      <c r="M257" s="212"/>
      <c r="N257" s="484"/>
      <c r="O257" s="448"/>
      <c r="P257" s="133"/>
      <c r="Q257" s="448"/>
      <c r="R257" s="448"/>
      <c r="S257" s="448"/>
      <c r="T257" s="448"/>
      <c r="U257" s="448"/>
    </row>
    <row r="258" spans="1:21" ht="12.75" customHeight="1">
      <c r="A258" s="448"/>
      <c r="C258" s="212"/>
      <c r="D258" s="212"/>
      <c r="E258" s="212"/>
      <c r="F258" s="484"/>
      <c r="G258" s="130"/>
      <c r="H258" s="130"/>
      <c r="I258" s="130"/>
      <c r="K258" s="212"/>
      <c r="L258" s="212"/>
      <c r="M258" s="212"/>
      <c r="N258" s="484"/>
      <c r="O258" s="448"/>
      <c r="P258" s="133"/>
      <c r="Q258" s="448"/>
      <c r="R258" s="448"/>
      <c r="S258" s="448"/>
      <c r="T258" s="448"/>
      <c r="U258" s="448"/>
    </row>
    <row r="259" spans="1:21" ht="12.75" customHeight="1">
      <c r="A259" s="448"/>
      <c r="C259" s="212"/>
      <c r="D259" s="212"/>
      <c r="E259" s="212"/>
      <c r="F259" s="484"/>
      <c r="G259" s="130"/>
      <c r="H259" s="130"/>
      <c r="I259" s="130"/>
      <c r="K259" s="212"/>
      <c r="L259" s="212"/>
      <c r="M259" s="212"/>
      <c r="N259" s="484"/>
      <c r="O259" s="448"/>
      <c r="P259" s="133"/>
      <c r="Q259" s="448"/>
      <c r="R259" s="448"/>
      <c r="S259" s="448"/>
      <c r="T259" s="448"/>
      <c r="U259" s="448"/>
    </row>
    <row r="260" spans="1:21" ht="12.75" customHeight="1">
      <c r="A260" s="448"/>
      <c r="C260" s="212"/>
      <c r="D260" s="212"/>
      <c r="E260" s="212"/>
      <c r="F260" s="484"/>
      <c r="G260" s="130"/>
      <c r="H260" s="130"/>
      <c r="I260" s="130"/>
      <c r="K260" s="212"/>
      <c r="L260" s="212"/>
      <c r="M260" s="212"/>
      <c r="N260" s="484"/>
      <c r="O260" s="448"/>
      <c r="P260" s="133"/>
      <c r="Q260" s="448"/>
      <c r="R260" s="448"/>
      <c r="S260" s="448"/>
      <c r="T260" s="448"/>
      <c r="U260" s="448"/>
    </row>
    <row r="261" spans="1:21" ht="12.75" customHeight="1">
      <c r="A261" s="448"/>
      <c r="C261" s="212"/>
      <c r="D261" s="212"/>
      <c r="E261" s="212"/>
      <c r="F261" s="484"/>
      <c r="G261" s="130"/>
      <c r="H261" s="130"/>
      <c r="I261" s="130"/>
      <c r="K261" s="212"/>
      <c r="L261" s="212"/>
      <c r="M261" s="212"/>
      <c r="N261" s="484"/>
      <c r="O261" s="448"/>
      <c r="P261" s="133"/>
      <c r="Q261" s="448"/>
      <c r="R261" s="448"/>
      <c r="S261" s="448"/>
      <c r="T261" s="448"/>
      <c r="U261" s="448"/>
    </row>
    <row r="262" spans="1:21" ht="12.75" customHeight="1">
      <c r="A262" s="448"/>
      <c r="C262" s="212"/>
      <c r="D262" s="212"/>
      <c r="E262" s="212"/>
      <c r="F262" s="484"/>
      <c r="G262" s="130"/>
      <c r="H262" s="130"/>
      <c r="I262" s="130"/>
      <c r="K262" s="212"/>
      <c r="L262" s="212"/>
      <c r="M262" s="212"/>
      <c r="N262" s="484"/>
      <c r="O262" s="448"/>
      <c r="P262" s="133"/>
      <c r="Q262" s="448"/>
      <c r="R262" s="448"/>
      <c r="S262" s="448"/>
      <c r="T262" s="448"/>
      <c r="U262" s="448"/>
    </row>
    <row r="263" spans="1:21" ht="12.75" customHeight="1">
      <c r="A263" s="448"/>
      <c r="C263" s="212"/>
      <c r="D263" s="212"/>
      <c r="E263" s="212"/>
      <c r="F263" s="484"/>
      <c r="G263" s="130"/>
      <c r="H263" s="130"/>
      <c r="I263" s="130"/>
      <c r="K263" s="212"/>
      <c r="L263" s="212"/>
      <c r="M263" s="212"/>
      <c r="N263" s="484"/>
      <c r="O263" s="448"/>
      <c r="P263" s="133"/>
      <c r="Q263" s="448"/>
      <c r="R263" s="448"/>
      <c r="S263" s="448"/>
      <c r="T263" s="448"/>
      <c r="U263" s="448"/>
    </row>
    <row r="264" spans="1:21" ht="12.75" customHeight="1">
      <c r="A264" s="448"/>
      <c r="C264" s="212"/>
      <c r="D264" s="212"/>
      <c r="E264" s="212"/>
      <c r="F264" s="484"/>
      <c r="G264" s="130"/>
      <c r="H264" s="130"/>
      <c r="I264" s="130"/>
      <c r="K264" s="212"/>
      <c r="L264" s="212"/>
      <c r="M264" s="212"/>
      <c r="N264" s="484"/>
      <c r="O264" s="448"/>
      <c r="P264" s="133"/>
      <c r="Q264" s="448"/>
      <c r="R264" s="448"/>
      <c r="S264" s="448"/>
      <c r="T264" s="448"/>
      <c r="U264" s="448"/>
    </row>
    <row r="265" spans="1:21" ht="12.75" customHeight="1">
      <c r="A265" s="448"/>
      <c r="C265" s="212"/>
      <c r="D265" s="212"/>
      <c r="E265" s="212"/>
      <c r="F265" s="484"/>
      <c r="G265" s="130"/>
      <c r="H265" s="130"/>
      <c r="I265" s="130"/>
      <c r="K265" s="212"/>
      <c r="L265" s="212"/>
      <c r="M265" s="212"/>
      <c r="N265" s="484"/>
      <c r="O265" s="448"/>
      <c r="P265" s="133"/>
      <c r="Q265" s="448"/>
      <c r="R265" s="448"/>
      <c r="S265" s="448"/>
      <c r="T265" s="448"/>
      <c r="U265" s="448"/>
    </row>
    <row r="266" spans="1:21" ht="12.75" customHeight="1">
      <c r="A266" s="448"/>
      <c r="C266" s="212"/>
      <c r="D266" s="212"/>
      <c r="E266" s="212"/>
      <c r="F266" s="484"/>
      <c r="G266" s="130"/>
      <c r="H266" s="130"/>
      <c r="I266" s="130"/>
      <c r="K266" s="212"/>
      <c r="L266" s="212"/>
      <c r="M266" s="212"/>
      <c r="N266" s="484"/>
      <c r="O266" s="448"/>
      <c r="P266" s="133"/>
      <c r="Q266" s="448"/>
      <c r="R266" s="448"/>
      <c r="S266" s="448"/>
      <c r="T266" s="448"/>
      <c r="U266" s="448"/>
    </row>
    <row r="267" spans="1:21" ht="12.75" customHeight="1">
      <c r="A267" s="448"/>
      <c r="C267" s="212"/>
      <c r="D267" s="212"/>
      <c r="E267" s="212"/>
      <c r="F267" s="484"/>
      <c r="G267" s="130"/>
      <c r="H267" s="130"/>
      <c r="I267" s="130"/>
      <c r="K267" s="212"/>
      <c r="L267" s="212"/>
      <c r="M267" s="212"/>
      <c r="N267" s="484"/>
      <c r="O267" s="448"/>
      <c r="P267" s="133"/>
      <c r="Q267" s="448"/>
      <c r="R267" s="448"/>
      <c r="S267" s="448"/>
      <c r="T267" s="448"/>
      <c r="U267" s="448"/>
    </row>
    <row r="268" spans="1:21" ht="12.75" customHeight="1">
      <c r="A268" s="448"/>
      <c r="C268" s="212"/>
      <c r="D268" s="212"/>
      <c r="E268" s="212"/>
      <c r="F268" s="484"/>
      <c r="G268" s="130"/>
      <c r="H268" s="130"/>
      <c r="I268" s="130"/>
      <c r="K268" s="212"/>
      <c r="L268" s="212"/>
      <c r="M268" s="212"/>
      <c r="N268" s="484"/>
      <c r="O268" s="448"/>
      <c r="P268" s="133"/>
      <c r="Q268" s="448"/>
      <c r="R268" s="448"/>
      <c r="S268" s="448"/>
      <c r="T268" s="448"/>
      <c r="U268" s="448"/>
    </row>
    <row r="269" spans="1:21" ht="12.75" customHeight="1">
      <c r="A269" s="448"/>
      <c r="C269" s="212"/>
      <c r="D269" s="212"/>
      <c r="E269" s="212"/>
      <c r="F269" s="484"/>
      <c r="G269" s="130"/>
      <c r="H269" s="130"/>
      <c r="I269" s="130"/>
      <c r="K269" s="212"/>
      <c r="L269" s="212"/>
      <c r="M269" s="212"/>
      <c r="N269" s="484"/>
      <c r="O269" s="448"/>
      <c r="P269" s="133"/>
      <c r="Q269" s="448"/>
      <c r="R269" s="448"/>
      <c r="S269" s="448"/>
      <c r="T269" s="448"/>
      <c r="U269" s="448"/>
    </row>
    <row r="270" spans="1:21" ht="12.75" customHeight="1">
      <c r="A270" s="448"/>
      <c r="C270" s="212"/>
      <c r="D270" s="212"/>
      <c r="E270" s="212"/>
      <c r="F270" s="484"/>
      <c r="G270" s="130"/>
      <c r="H270" s="130"/>
      <c r="I270" s="130"/>
      <c r="K270" s="212"/>
      <c r="L270" s="212"/>
      <c r="M270" s="212"/>
      <c r="N270" s="484"/>
      <c r="O270" s="448"/>
      <c r="P270" s="133"/>
      <c r="Q270" s="448"/>
      <c r="R270" s="448"/>
      <c r="S270" s="448"/>
      <c r="T270" s="448"/>
      <c r="U270" s="448"/>
    </row>
    <row r="271" spans="1:21" ht="12.75" customHeight="1">
      <c r="A271" s="448"/>
      <c r="C271" s="212"/>
      <c r="D271" s="212"/>
      <c r="E271" s="212"/>
      <c r="F271" s="484"/>
      <c r="G271" s="130"/>
      <c r="H271" s="130"/>
      <c r="I271" s="130"/>
      <c r="K271" s="212"/>
      <c r="L271" s="212"/>
      <c r="M271" s="212"/>
      <c r="N271" s="484"/>
      <c r="O271" s="448"/>
      <c r="P271" s="133"/>
      <c r="Q271" s="448"/>
      <c r="R271" s="448"/>
      <c r="S271" s="448"/>
      <c r="T271" s="448"/>
      <c r="U271" s="448"/>
    </row>
    <row r="272" spans="1:21" ht="12.75" customHeight="1">
      <c r="A272" s="448"/>
      <c r="C272" s="212"/>
      <c r="D272" s="212"/>
      <c r="E272" s="212"/>
      <c r="F272" s="484"/>
      <c r="G272" s="130"/>
      <c r="H272" s="130"/>
      <c r="I272" s="130"/>
      <c r="K272" s="212"/>
      <c r="L272" s="212"/>
      <c r="M272" s="212"/>
      <c r="N272" s="484"/>
      <c r="O272" s="448"/>
      <c r="P272" s="133"/>
      <c r="Q272" s="448"/>
      <c r="R272" s="448"/>
      <c r="S272" s="448"/>
      <c r="T272" s="448"/>
      <c r="U272" s="448"/>
    </row>
    <row r="273" spans="1:21" ht="12.75" customHeight="1">
      <c r="A273" s="448"/>
      <c r="C273" s="212"/>
      <c r="D273" s="212"/>
      <c r="E273" s="212"/>
      <c r="F273" s="484"/>
      <c r="G273" s="130"/>
      <c r="H273" s="130"/>
      <c r="I273" s="130"/>
      <c r="K273" s="212"/>
      <c r="L273" s="212"/>
      <c r="M273" s="212"/>
      <c r="N273" s="484"/>
      <c r="O273" s="448"/>
      <c r="P273" s="133"/>
      <c r="Q273" s="448"/>
      <c r="R273" s="448"/>
      <c r="S273" s="448"/>
      <c r="T273" s="448"/>
      <c r="U273" s="448"/>
    </row>
    <row r="274" spans="1:21" ht="12.75" customHeight="1">
      <c r="A274" s="448"/>
      <c r="C274" s="212"/>
      <c r="D274" s="212"/>
      <c r="E274" s="212"/>
      <c r="F274" s="484"/>
      <c r="G274" s="130"/>
      <c r="H274" s="130"/>
      <c r="I274" s="130"/>
      <c r="K274" s="212"/>
      <c r="L274" s="212"/>
      <c r="M274" s="212"/>
      <c r="N274" s="484"/>
      <c r="O274" s="448"/>
      <c r="P274" s="133"/>
      <c r="Q274" s="448"/>
      <c r="R274" s="448"/>
      <c r="S274" s="448"/>
      <c r="T274" s="448"/>
      <c r="U274" s="448"/>
    </row>
    <row r="275" spans="1:21" ht="12.75" customHeight="1">
      <c r="A275" s="448"/>
      <c r="C275" s="212"/>
      <c r="D275" s="212"/>
      <c r="E275" s="212"/>
      <c r="F275" s="484"/>
      <c r="G275" s="130"/>
      <c r="H275" s="130"/>
      <c r="I275" s="130"/>
      <c r="K275" s="212"/>
      <c r="L275" s="212"/>
      <c r="M275" s="212"/>
      <c r="N275" s="484"/>
      <c r="O275" s="448"/>
      <c r="P275" s="133"/>
      <c r="Q275" s="448"/>
      <c r="R275" s="448"/>
      <c r="S275" s="448"/>
      <c r="T275" s="448"/>
      <c r="U275" s="448"/>
    </row>
    <row r="276" spans="1:21" ht="12.75" customHeight="1">
      <c r="A276" s="448"/>
      <c r="C276" s="212"/>
      <c r="D276" s="212"/>
      <c r="E276" s="212"/>
      <c r="F276" s="484"/>
      <c r="G276" s="130"/>
      <c r="H276" s="130"/>
      <c r="I276" s="130"/>
      <c r="K276" s="212"/>
      <c r="L276" s="212"/>
      <c r="M276" s="212"/>
      <c r="N276" s="484"/>
      <c r="O276" s="448"/>
      <c r="P276" s="133"/>
      <c r="Q276" s="448"/>
      <c r="R276" s="448"/>
      <c r="S276" s="448"/>
      <c r="T276" s="448"/>
      <c r="U276" s="448"/>
    </row>
    <row r="277" spans="1:21" ht="12.75" customHeight="1">
      <c r="A277" s="448"/>
      <c r="C277" s="212"/>
      <c r="D277" s="212"/>
      <c r="E277" s="212"/>
      <c r="F277" s="484"/>
      <c r="G277" s="130"/>
      <c r="H277" s="130"/>
      <c r="I277" s="130"/>
      <c r="K277" s="212"/>
      <c r="L277" s="212"/>
      <c r="M277" s="212"/>
      <c r="N277" s="484"/>
      <c r="O277" s="448"/>
      <c r="P277" s="133"/>
      <c r="Q277" s="448"/>
      <c r="R277" s="448"/>
      <c r="S277" s="448"/>
      <c r="T277" s="448"/>
      <c r="U277" s="448"/>
    </row>
    <row r="278" spans="1:21" ht="12.75" customHeight="1">
      <c r="A278" s="448"/>
      <c r="C278" s="212"/>
      <c r="D278" s="212"/>
      <c r="E278" s="212"/>
      <c r="F278" s="484"/>
      <c r="G278" s="130"/>
      <c r="H278" s="130"/>
      <c r="I278" s="130"/>
      <c r="K278" s="212"/>
      <c r="L278" s="212"/>
      <c r="M278" s="212"/>
      <c r="N278" s="484"/>
      <c r="O278" s="448"/>
      <c r="P278" s="133"/>
      <c r="Q278" s="448"/>
      <c r="R278" s="448"/>
      <c r="S278" s="448"/>
      <c r="T278" s="448"/>
      <c r="U278" s="448"/>
    </row>
    <row r="279" spans="1:21" ht="12.75" customHeight="1">
      <c r="A279" s="448"/>
      <c r="C279" s="212"/>
      <c r="D279" s="212"/>
      <c r="E279" s="212"/>
      <c r="F279" s="484"/>
      <c r="G279" s="130"/>
      <c r="H279" s="130"/>
      <c r="I279" s="130"/>
      <c r="K279" s="212"/>
      <c r="L279" s="212"/>
      <c r="M279" s="212"/>
      <c r="N279" s="484"/>
      <c r="O279" s="448"/>
      <c r="P279" s="133"/>
      <c r="Q279" s="448"/>
      <c r="R279" s="448"/>
      <c r="S279" s="448"/>
      <c r="T279" s="448"/>
      <c r="U279" s="448"/>
    </row>
    <row r="280" spans="1:21" ht="12.75" customHeight="1">
      <c r="A280" s="448"/>
      <c r="C280" s="212"/>
      <c r="D280" s="212"/>
      <c r="E280" s="212"/>
      <c r="F280" s="484"/>
      <c r="G280" s="130"/>
      <c r="H280" s="130"/>
      <c r="I280" s="130"/>
      <c r="K280" s="212"/>
      <c r="L280" s="212"/>
      <c r="M280" s="212"/>
      <c r="N280" s="484"/>
      <c r="O280" s="448"/>
      <c r="P280" s="133"/>
      <c r="Q280" s="448"/>
      <c r="R280" s="448"/>
      <c r="S280" s="448"/>
      <c r="T280" s="448"/>
      <c r="U280" s="448"/>
    </row>
    <row r="281" spans="1:21" ht="12.75" customHeight="1">
      <c r="A281" s="448"/>
      <c r="C281" s="212"/>
      <c r="D281" s="212"/>
      <c r="E281" s="212"/>
      <c r="F281" s="484"/>
      <c r="G281" s="130"/>
      <c r="H281" s="130"/>
      <c r="I281" s="130"/>
      <c r="K281" s="212"/>
      <c r="L281" s="212"/>
      <c r="M281" s="212"/>
      <c r="N281" s="484"/>
      <c r="O281" s="448"/>
      <c r="P281" s="133"/>
      <c r="Q281" s="448"/>
      <c r="R281" s="448"/>
      <c r="S281" s="448"/>
      <c r="T281" s="448"/>
      <c r="U281" s="448"/>
    </row>
    <row r="282" spans="1:21" ht="12.75" customHeight="1">
      <c r="A282" s="448"/>
      <c r="C282" s="212"/>
      <c r="D282" s="212"/>
      <c r="E282" s="212"/>
      <c r="F282" s="484"/>
      <c r="G282" s="130"/>
      <c r="H282" s="130"/>
      <c r="I282" s="130"/>
      <c r="K282" s="212"/>
      <c r="L282" s="212"/>
      <c r="M282" s="212"/>
      <c r="N282" s="484"/>
      <c r="O282" s="448"/>
      <c r="P282" s="133"/>
      <c r="Q282" s="448"/>
      <c r="R282" s="448"/>
      <c r="S282" s="448"/>
      <c r="T282" s="448"/>
      <c r="U282" s="448"/>
    </row>
    <row r="283" spans="1:21" ht="12.75" customHeight="1">
      <c r="A283" s="448"/>
      <c r="C283" s="212"/>
      <c r="D283" s="212"/>
      <c r="E283" s="212"/>
      <c r="F283" s="484"/>
      <c r="G283" s="130"/>
      <c r="H283" s="130"/>
      <c r="I283" s="130"/>
      <c r="K283" s="212"/>
      <c r="L283" s="212"/>
      <c r="M283" s="212"/>
      <c r="N283" s="484"/>
      <c r="O283" s="448"/>
      <c r="P283" s="133"/>
      <c r="Q283" s="448"/>
      <c r="R283" s="448"/>
      <c r="S283" s="448"/>
      <c r="T283" s="448"/>
      <c r="U283" s="448"/>
    </row>
    <row r="284" spans="1:21" ht="12.75" customHeight="1">
      <c r="A284" s="448"/>
      <c r="C284" s="212"/>
      <c r="D284" s="212"/>
      <c r="E284" s="212"/>
      <c r="F284" s="484"/>
      <c r="G284" s="130"/>
      <c r="H284" s="130"/>
      <c r="I284" s="130"/>
      <c r="K284" s="212"/>
      <c r="L284" s="212"/>
      <c r="M284" s="212"/>
      <c r="N284" s="484"/>
      <c r="O284" s="448"/>
      <c r="P284" s="133"/>
      <c r="Q284" s="448"/>
      <c r="R284" s="448"/>
      <c r="S284" s="448"/>
      <c r="T284" s="448"/>
      <c r="U284" s="448"/>
    </row>
    <row r="285" spans="1:21" ht="12.75" customHeight="1">
      <c r="A285" s="448"/>
      <c r="C285" s="212"/>
      <c r="D285" s="212"/>
      <c r="E285" s="212"/>
      <c r="F285" s="484"/>
      <c r="G285" s="130"/>
      <c r="H285" s="130"/>
      <c r="I285" s="130"/>
      <c r="K285" s="212"/>
      <c r="L285" s="212"/>
      <c r="M285" s="212"/>
      <c r="N285" s="484"/>
      <c r="O285" s="448"/>
      <c r="P285" s="133"/>
      <c r="Q285" s="448"/>
      <c r="R285" s="448"/>
      <c r="S285" s="448"/>
      <c r="T285" s="448"/>
      <c r="U285" s="448"/>
    </row>
    <row r="286" spans="1:21" ht="12.75" customHeight="1">
      <c r="A286" s="448"/>
      <c r="C286" s="212"/>
      <c r="D286" s="212"/>
      <c r="E286" s="212"/>
      <c r="F286" s="484"/>
      <c r="G286" s="130"/>
      <c r="H286" s="130"/>
      <c r="I286" s="130"/>
      <c r="K286" s="212"/>
      <c r="L286" s="212"/>
      <c r="M286" s="212"/>
      <c r="N286" s="484"/>
      <c r="O286" s="448"/>
      <c r="P286" s="133"/>
      <c r="Q286" s="448"/>
      <c r="R286" s="448"/>
      <c r="S286" s="448"/>
      <c r="T286" s="448"/>
      <c r="U286" s="448"/>
    </row>
    <row r="287" spans="1:21" ht="12.75" customHeight="1">
      <c r="A287" s="448"/>
      <c r="C287" s="212"/>
      <c r="D287" s="212"/>
      <c r="E287" s="212"/>
      <c r="F287" s="484"/>
      <c r="G287" s="130"/>
      <c r="H287" s="130"/>
      <c r="I287" s="130"/>
      <c r="K287" s="212"/>
      <c r="L287" s="212"/>
      <c r="M287" s="212"/>
      <c r="N287" s="484"/>
      <c r="O287" s="448"/>
      <c r="P287" s="133"/>
      <c r="Q287" s="448"/>
      <c r="R287" s="448"/>
      <c r="S287" s="448"/>
      <c r="T287" s="448"/>
      <c r="U287" s="448"/>
    </row>
    <row r="288" spans="1:21" ht="12.75" customHeight="1">
      <c r="A288" s="448"/>
      <c r="C288" s="212"/>
      <c r="D288" s="212"/>
      <c r="E288" s="212"/>
      <c r="F288" s="484"/>
      <c r="G288" s="130"/>
      <c r="H288" s="130"/>
      <c r="I288" s="130"/>
      <c r="K288" s="212"/>
      <c r="L288" s="212"/>
      <c r="M288" s="212"/>
      <c r="N288" s="484"/>
      <c r="O288" s="448"/>
      <c r="P288" s="133"/>
      <c r="Q288" s="448"/>
      <c r="R288" s="448"/>
      <c r="S288" s="448"/>
      <c r="T288" s="448"/>
      <c r="U288" s="448"/>
    </row>
    <row r="289" spans="1:21" ht="12.75" customHeight="1">
      <c r="A289" s="448"/>
      <c r="C289" s="212"/>
      <c r="D289" s="212"/>
      <c r="E289" s="212"/>
      <c r="F289" s="484"/>
      <c r="G289" s="130"/>
      <c r="H289" s="130"/>
      <c r="I289" s="130"/>
      <c r="K289" s="212"/>
      <c r="L289" s="212"/>
      <c r="M289" s="212"/>
      <c r="N289" s="484"/>
      <c r="O289" s="448"/>
      <c r="P289" s="133"/>
      <c r="Q289" s="448"/>
      <c r="R289" s="448"/>
      <c r="S289" s="448"/>
      <c r="T289" s="448"/>
      <c r="U289" s="448"/>
    </row>
    <row r="290" spans="1:21" ht="12.75" customHeight="1">
      <c r="A290" s="448"/>
      <c r="C290" s="212"/>
      <c r="D290" s="212"/>
      <c r="E290" s="212"/>
      <c r="F290" s="484"/>
      <c r="G290" s="130"/>
      <c r="H290" s="130"/>
      <c r="I290" s="130"/>
      <c r="K290" s="212"/>
      <c r="L290" s="212"/>
      <c r="M290" s="212"/>
      <c r="N290" s="484"/>
      <c r="O290" s="448"/>
      <c r="P290" s="133"/>
      <c r="Q290" s="448"/>
      <c r="R290" s="448"/>
      <c r="S290" s="448"/>
      <c r="T290" s="448"/>
      <c r="U290" s="448"/>
    </row>
    <row r="291" spans="1:21" ht="12.75" customHeight="1">
      <c r="A291" s="448"/>
      <c r="C291" s="212"/>
      <c r="D291" s="212"/>
      <c r="E291" s="212"/>
      <c r="F291" s="484"/>
      <c r="G291" s="130"/>
      <c r="H291" s="130"/>
      <c r="I291" s="130"/>
      <c r="K291" s="212"/>
      <c r="L291" s="212"/>
      <c r="M291" s="212"/>
      <c r="N291" s="484"/>
      <c r="O291" s="448"/>
      <c r="P291" s="133"/>
      <c r="Q291" s="448"/>
      <c r="R291" s="448"/>
      <c r="S291" s="448"/>
      <c r="T291" s="448"/>
      <c r="U291" s="448"/>
    </row>
    <row r="292" spans="1:21" ht="12.75" customHeight="1">
      <c r="A292" s="448"/>
      <c r="C292" s="212"/>
      <c r="D292" s="212"/>
      <c r="E292" s="212"/>
      <c r="F292" s="484"/>
      <c r="G292" s="130"/>
      <c r="H292" s="130"/>
      <c r="I292" s="130"/>
      <c r="K292" s="212"/>
      <c r="L292" s="212"/>
      <c r="M292" s="212"/>
      <c r="N292" s="484"/>
      <c r="O292" s="448"/>
      <c r="P292" s="133"/>
      <c r="Q292" s="448"/>
      <c r="R292" s="448"/>
      <c r="S292" s="448"/>
      <c r="T292" s="448"/>
      <c r="U292" s="448"/>
    </row>
    <row r="293" spans="1:21" ht="12.75" customHeight="1">
      <c r="A293" s="448"/>
      <c r="C293" s="212"/>
      <c r="D293" s="212"/>
      <c r="E293" s="212"/>
      <c r="F293" s="484"/>
      <c r="G293" s="130"/>
      <c r="H293" s="130"/>
      <c r="I293" s="130"/>
      <c r="K293" s="212"/>
      <c r="L293" s="212"/>
      <c r="M293" s="212"/>
      <c r="N293" s="484"/>
      <c r="O293" s="448"/>
      <c r="P293" s="133"/>
      <c r="Q293" s="448"/>
      <c r="R293" s="448"/>
      <c r="S293" s="448"/>
      <c r="T293" s="448"/>
      <c r="U293" s="448"/>
    </row>
    <row r="294" spans="1:21" ht="12.75" customHeight="1">
      <c r="A294" s="448"/>
      <c r="C294" s="212"/>
      <c r="D294" s="212"/>
      <c r="E294" s="212"/>
      <c r="F294" s="484"/>
      <c r="G294" s="130"/>
      <c r="H294" s="130"/>
      <c r="I294" s="130"/>
      <c r="K294" s="212"/>
      <c r="L294" s="212"/>
      <c r="M294" s="212"/>
      <c r="N294" s="484"/>
      <c r="O294" s="448"/>
      <c r="P294" s="133"/>
      <c r="Q294" s="448"/>
      <c r="R294" s="448"/>
      <c r="S294" s="448"/>
      <c r="T294" s="448"/>
      <c r="U294" s="448"/>
    </row>
    <row r="295" spans="1:21" ht="12.75" customHeight="1">
      <c r="A295" s="448"/>
      <c r="C295" s="212"/>
      <c r="D295" s="212"/>
      <c r="E295" s="212"/>
      <c r="F295" s="484"/>
      <c r="G295" s="130"/>
      <c r="H295" s="130"/>
      <c r="I295" s="130"/>
      <c r="K295" s="212"/>
      <c r="L295" s="212"/>
      <c r="M295" s="212"/>
      <c r="N295" s="484"/>
      <c r="O295" s="448"/>
      <c r="P295" s="133"/>
      <c r="Q295" s="448"/>
      <c r="R295" s="448"/>
      <c r="S295" s="448"/>
      <c r="T295" s="448"/>
      <c r="U295" s="448"/>
    </row>
    <row r="296" spans="1:21" ht="12.75" customHeight="1">
      <c r="A296" s="448"/>
      <c r="C296" s="212"/>
      <c r="D296" s="212"/>
      <c r="E296" s="212"/>
      <c r="F296" s="484"/>
      <c r="G296" s="130"/>
      <c r="H296" s="130"/>
      <c r="I296" s="130"/>
      <c r="K296" s="212"/>
      <c r="L296" s="212"/>
      <c r="M296" s="212"/>
      <c r="N296" s="484"/>
      <c r="O296" s="448"/>
      <c r="P296" s="133"/>
      <c r="Q296" s="448"/>
      <c r="R296" s="448"/>
      <c r="S296" s="448"/>
      <c r="T296" s="448"/>
      <c r="U296" s="448"/>
    </row>
    <row r="297" spans="1:21" ht="12.75" customHeight="1">
      <c r="A297" s="448"/>
      <c r="C297" s="212"/>
      <c r="D297" s="212"/>
      <c r="E297" s="212"/>
      <c r="F297" s="484"/>
      <c r="G297" s="130"/>
      <c r="H297" s="130"/>
      <c r="I297" s="130"/>
      <c r="K297" s="212"/>
      <c r="L297" s="212"/>
      <c r="M297" s="212"/>
      <c r="N297" s="484"/>
      <c r="O297" s="448"/>
      <c r="P297" s="133"/>
      <c r="Q297" s="448"/>
      <c r="R297" s="448"/>
      <c r="S297" s="448"/>
      <c r="T297" s="448"/>
      <c r="U297" s="448"/>
    </row>
    <row r="298" spans="1:21" ht="12.75" customHeight="1">
      <c r="A298" s="448"/>
      <c r="C298" s="212"/>
      <c r="D298" s="212"/>
      <c r="E298" s="212"/>
      <c r="F298" s="484"/>
      <c r="G298" s="130"/>
      <c r="H298" s="130"/>
      <c r="I298" s="130"/>
      <c r="K298" s="212"/>
      <c r="L298" s="212"/>
      <c r="M298" s="212"/>
      <c r="N298" s="484"/>
      <c r="O298" s="448"/>
      <c r="P298" s="133"/>
      <c r="Q298" s="448"/>
      <c r="R298" s="448"/>
      <c r="S298" s="448"/>
      <c r="T298" s="448"/>
      <c r="U298" s="448"/>
    </row>
    <row r="299" spans="1:21" ht="12.75" customHeight="1">
      <c r="A299" s="448"/>
      <c r="C299" s="212"/>
      <c r="D299" s="212"/>
      <c r="E299" s="212"/>
      <c r="F299" s="484"/>
      <c r="G299" s="130"/>
      <c r="H299" s="130"/>
      <c r="I299" s="130"/>
      <c r="K299" s="212"/>
      <c r="L299" s="212"/>
      <c r="M299" s="212"/>
      <c r="N299" s="484"/>
      <c r="O299" s="448"/>
      <c r="P299" s="133"/>
      <c r="Q299" s="448"/>
      <c r="R299" s="448"/>
      <c r="S299" s="448"/>
      <c r="T299" s="448"/>
      <c r="U299" s="448"/>
    </row>
    <row r="300" spans="1:21" ht="12.75" customHeight="1">
      <c r="A300" s="448"/>
      <c r="C300" s="212"/>
      <c r="D300" s="212"/>
      <c r="E300" s="212"/>
      <c r="F300" s="484"/>
      <c r="G300" s="130"/>
      <c r="H300" s="130"/>
      <c r="I300" s="130"/>
      <c r="K300" s="212"/>
      <c r="L300" s="212"/>
      <c r="M300" s="212"/>
      <c r="N300" s="484"/>
      <c r="O300" s="448"/>
      <c r="P300" s="133"/>
      <c r="Q300" s="448"/>
      <c r="R300" s="448"/>
      <c r="S300" s="448"/>
      <c r="T300" s="448"/>
      <c r="U300" s="448"/>
    </row>
    <row r="301" spans="1:21" ht="12.75" customHeight="1">
      <c r="A301" s="448"/>
      <c r="C301" s="212"/>
      <c r="D301" s="212"/>
      <c r="E301" s="212"/>
      <c r="F301" s="484"/>
      <c r="G301" s="130"/>
      <c r="H301" s="130"/>
      <c r="I301" s="130"/>
      <c r="K301" s="212"/>
      <c r="L301" s="212"/>
      <c r="M301" s="212"/>
      <c r="N301" s="484"/>
      <c r="O301" s="448"/>
      <c r="P301" s="133"/>
      <c r="Q301" s="448"/>
      <c r="R301" s="448"/>
      <c r="S301" s="448"/>
      <c r="T301" s="448"/>
      <c r="U301" s="448"/>
    </row>
    <row r="302" spans="1:21" ht="12.75" customHeight="1">
      <c r="A302" s="448"/>
      <c r="C302" s="212"/>
      <c r="D302" s="212"/>
      <c r="E302" s="212"/>
      <c r="F302" s="484"/>
      <c r="G302" s="130"/>
      <c r="H302" s="130"/>
      <c r="I302" s="130"/>
      <c r="K302" s="212"/>
      <c r="L302" s="212"/>
      <c r="M302" s="212"/>
      <c r="N302" s="484"/>
      <c r="O302" s="448"/>
      <c r="P302" s="133"/>
      <c r="Q302" s="448"/>
      <c r="R302" s="448"/>
      <c r="S302" s="448"/>
      <c r="T302" s="448"/>
      <c r="U302" s="448"/>
    </row>
    <row r="303" spans="1:21" ht="12.75" customHeight="1">
      <c r="A303" s="448"/>
      <c r="C303" s="212"/>
      <c r="D303" s="212"/>
      <c r="E303" s="212"/>
      <c r="F303" s="484"/>
      <c r="G303" s="130"/>
      <c r="H303" s="130"/>
      <c r="I303" s="130"/>
      <c r="K303" s="212"/>
      <c r="L303" s="212"/>
      <c r="M303" s="212"/>
      <c r="N303" s="484"/>
      <c r="O303" s="448"/>
      <c r="P303" s="133"/>
      <c r="Q303" s="448"/>
      <c r="R303" s="448"/>
      <c r="S303" s="448"/>
      <c r="T303" s="448"/>
      <c r="U303" s="448"/>
    </row>
    <row r="304" spans="1:21" ht="12.75" customHeight="1">
      <c r="A304" s="448"/>
      <c r="C304" s="212"/>
      <c r="D304" s="212"/>
      <c r="E304" s="212"/>
      <c r="F304" s="484"/>
      <c r="G304" s="130"/>
      <c r="H304" s="130"/>
      <c r="I304" s="130"/>
      <c r="K304" s="212"/>
      <c r="L304" s="212"/>
      <c r="M304" s="212"/>
      <c r="N304" s="484"/>
      <c r="O304" s="448"/>
      <c r="P304" s="133"/>
      <c r="Q304" s="448"/>
      <c r="R304" s="448"/>
      <c r="S304" s="448"/>
      <c r="T304" s="448"/>
      <c r="U304" s="448"/>
    </row>
    <row r="305" spans="1:21" ht="12.75" customHeight="1">
      <c r="A305" s="448"/>
      <c r="C305" s="212"/>
      <c r="D305" s="212"/>
      <c r="E305" s="212"/>
      <c r="F305" s="484"/>
      <c r="G305" s="130"/>
      <c r="H305" s="130"/>
      <c r="I305" s="130"/>
      <c r="K305" s="212"/>
      <c r="L305" s="212"/>
      <c r="M305" s="212"/>
      <c r="N305" s="484"/>
      <c r="O305" s="448"/>
      <c r="P305" s="133"/>
      <c r="Q305" s="448"/>
      <c r="R305" s="448"/>
      <c r="S305" s="448"/>
      <c r="T305" s="448"/>
      <c r="U305" s="448"/>
    </row>
    <row r="306" spans="1:21" ht="12.75" customHeight="1">
      <c r="A306" s="448"/>
      <c r="C306" s="212"/>
      <c r="D306" s="212"/>
      <c r="E306" s="212"/>
      <c r="F306" s="484"/>
      <c r="G306" s="130"/>
      <c r="H306" s="130"/>
      <c r="I306" s="130"/>
      <c r="K306" s="212"/>
      <c r="L306" s="212"/>
      <c r="M306" s="212"/>
      <c r="N306" s="484"/>
      <c r="O306" s="448"/>
      <c r="P306" s="133"/>
      <c r="Q306" s="448"/>
      <c r="R306" s="448"/>
      <c r="S306" s="448"/>
      <c r="T306" s="448"/>
      <c r="U306" s="448"/>
    </row>
    <row r="307" spans="1:21" ht="12.75" customHeight="1">
      <c r="A307" s="448"/>
      <c r="C307" s="212"/>
      <c r="D307" s="212"/>
      <c r="E307" s="212"/>
      <c r="F307" s="484"/>
      <c r="G307" s="130"/>
      <c r="H307" s="130"/>
      <c r="I307" s="130"/>
      <c r="K307" s="212"/>
      <c r="L307" s="212"/>
      <c r="M307" s="212"/>
      <c r="N307" s="484"/>
      <c r="O307" s="448"/>
      <c r="P307" s="133"/>
      <c r="Q307" s="448"/>
      <c r="R307" s="448"/>
      <c r="S307" s="448"/>
      <c r="T307" s="448"/>
      <c r="U307" s="448"/>
    </row>
    <row r="308" spans="1:21" ht="12.75" customHeight="1">
      <c r="A308" s="448"/>
      <c r="C308" s="212"/>
      <c r="D308" s="212"/>
      <c r="E308" s="212"/>
      <c r="F308" s="484"/>
      <c r="G308" s="130"/>
      <c r="H308" s="130"/>
      <c r="I308" s="130"/>
      <c r="K308" s="212"/>
      <c r="L308" s="212"/>
      <c r="M308" s="212"/>
      <c r="N308" s="484"/>
      <c r="O308" s="448"/>
      <c r="P308" s="133"/>
      <c r="Q308" s="448"/>
      <c r="R308" s="448"/>
      <c r="S308" s="448"/>
      <c r="T308" s="448"/>
      <c r="U308" s="448"/>
    </row>
    <row r="309" spans="1:21" ht="12.75" customHeight="1">
      <c r="A309" s="448"/>
      <c r="C309" s="212"/>
      <c r="D309" s="212"/>
      <c r="E309" s="212"/>
      <c r="F309" s="484"/>
      <c r="G309" s="130"/>
      <c r="H309" s="130"/>
      <c r="I309" s="130"/>
      <c r="K309" s="212"/>
      <c r="L309" s="212"/>
      <c r="M309" s="212"/>
      <c r="N309" s="484"/>
      <c r="O309" s="448"/>
      <c r="P309" s="133"/>
      <c r="Q309" s="448"/>
      <c r="R309" s="448"/>
      <c r="S309" s="448"/>
      <c r="T309" s="448"/>
      <c r="U309" s="448"/>
    </row>
    <row r="310" spans="1:21" ht="12.75" customHeight="1">
      <c r="A310" s="448"/>
      <c r="C310" s="212"/>
      <c r="D310" s="212"/>
      <c r="E310" s="212"/>
      <c r="F310" s="484"/>
      <c r="G310" s="130"/>
      <c r="H310" s="130"/>
      <c r="I310" s="130"/>
      <c r="K310" s="212"/>
      <c r="L310" s="212"/>
      <c r="M310" s="212"/>
      <c r="N310" s="484"/>
      <c r="O310" s="448"/>
      <c r="P310" s="133"/>
      <c r="Q310" s="448"/>
      <c r="R310" s="448"/>
      <c r="S310" s="448"/>
      <c r="T310" s="448"/>
      <c r="U310" s="448"/>
    </row>
    <row r="311" spans="1:21" ht="12.75" customHeight="1">
      <c r="A311" s="448"/>
      <c r="C311" s="212"/>
      <c r="D311" s="212"/>
      <c r="E311" s="212"/>
      <c r="F311" s="484"/>
      <c r="G311" s="130"/>
      <c r="H311" s="130"/>
      <c r="I311" s="130"/>
      <c r="K311" s="212"/>
      <c r="L311" s="212"/>
      <c r="M311" s="212"/>
      <c r="N311" s="484"/>
      <c r="O311" s="448"/>
      <c r="P311" s="133"/>
      <c r="Q311" s="448"/>
      <c r="R311" s="448"/>
      <c r="S311" s="448"/>
      <c r="T311" s="448"/>
      <c r="U311" s="448"/>
    </row>
    <row r="312" spans="1:21" ht="12.75" customHeight="1">
      <c r="A312" s="448"/>
      <c r="C312" s="212"/>
      <c r="D312" s="212"/>
      <c r="E312" s="212"/>
      <c r="F312" s="484"/>
      <c r="G312" s="130"/>
      <c r="H312" s="130"/>
      <c r="I312" s="130"/>
      <c r="K312" s="212"/>
      <c r="L312" s="212"/>
      <c r="M312" s="212"/>
      <c r="N312" s="484"/>
      <c r="O312" s="448"/>
      <c r="P312" s="133"/>
      <c r="Q312" s="448"/>
      <c r="R312" s="448"/>
      <c r="S312" s="448"/>
      <c r="T312" s="448"/>
      <c r="U312" s="448"/>
    </row>
    <row r="313" spans="1:21" ht="12.75" customHeight="1">
      <c r="A313" s="448"/>
      <c r="C313" s="212"/>
      <c r="D313" s="212"/>
      <c r="E313" s="212"/>
      <c r="F313" s="484"/>
      <c r="G313" s="130"/>
      <c r="H313" s="130"/>
      <c r="I313" s="130"/>
      <c r="K313" s="212"/>
      <c r="L313" s="212"/>
      <c r="M313" s="212"/>
      <c r="N313" s="484"/>
      <c r="O313" s="448"/>
      <c r="P313" s="133"/>
      <c r="Q313" s="448"/>
      <c r="R313" s="448"/>
      <c r="S313" s="448"/>
      <c r="T313" s="448"/>
      <c r="U313" s="448"/>
    </row>
    <row r="314" spans="1:21" ht="12.75" customHeight="1">
      <c r="A314" s="448"/>
      <c r="C314" s="212"/>
      <c r="D314" s="212"/>
      <c r="E314" s="212"/>
      <c r="F314" s="484"/>
      <c r="G314" s="130"/>
      <c r="H314" s="130"/>
      <c r="I314" s="130"/>
      <c r="K314" s="212"/>
      <c r="L314" s="212"/>
      <c r="M314" s="212"/>
      <c r="N314" s="484"/>
      <c r="O314" s="448"/>
      <c r="P314" s="133"/>
      <c r="Q314" s="448"/>
      <c r="R314" s="448"/>
      <c r="S314" s="448"/>
      <c r="T314" s="448"/>
      <c r="U314" s="448"/>
    </row>
    <row r="315" spans="1:21" ht="12.75" customHeight="1">
      <c r="A315" s="448"/>
      <c r="G315" s="130"/>
      <c r="H315" s="130"/>
      <c r="I315" s="130"/>
      <c r="K315" s="212"/>
      <c r="L315" s="212"/>
      <c r="M315" s="212"/>
      <c r="N315" s="484"/>
      <c r="O315" s="448"/>
      <c r="P315" s="133"/>
      <c r="Q315" s="448"/>
      <c r="R315" s="448"/>
      <c r="S315" s="448"/>
      <c r="T315" s="448"/>
      <c r="U315" s="448"/>
    </row>
    <row r="316" spans="1:21" ht="12.75" customHeight="1">
      <c r="A316" s="448"/>
      <c r="G316" s="130"/>
      <c r="I316" s="130"/>
      <c r="K316" s="212"/>
      <c r="L316" s="212"/>
      <c r="M316" s="212"/>
      <c r="N316" s="484"/>
      <c r="O316" s="448"/>
      <c r="P316" s="133"/>
      <c r="Q316" s="448"/>
      <c r="R316" s="448"/>
      <c r="S316" s="448"/>
      <c r="T316" s="448"/>
      <c r="U316" s="448"/>
    </row>
    <row r="317" spans="1:21" ht="12.75" customHeight="1">
      <c r="A317" s="448"/>
      <c r="G317" s="130"/>
      <c r="K317" s="212"/>
      <c r="L317" s="212"/>
      <c r="M317" s="212"/>
      <c r="N317" s="484"/>
      <c r="O317" s="448"/>
      <c r="P317" s="133"/>
      <c r="Q317" s="448"/>
      <c r="R317" s="448"/>
      <c r="S317" s="448"/>
      <c r="T317" s="448"/>
      <c r="U317" s="448"/>
    </row>
    <row r="318" spans="1:21" ht="12.75" customHeight="1">
      <c r="A318" s="448"/>
      <c r="K318" s="212"/>
      <c r="L318" s="212"/>
      <c r="M318" s="212"/>
      <c r="N318" s="484"/>
      <c r="O318" s="448"/>
      <c r="P318" s="133"/>
      <c r="Q318" s="448"/>
      <c r="R318" s="448"/>
      <c r="S318" s="448"/>
      <c r="T318" s="448"/>
      <c r="U318" s="448"/>
    </row>
    <row r="319" spans="1:21" ht="12.75" customHeight="1">
      <c r="A319" s="448"/>
      <c r="K319" s="212"/>
      <c r="L319" s="212"/>
      <c r="M319" s="212"/>
      <c r="N319" s="484"/>
      <c r="O319" s="448"/>
      <c r="P319" s="133"/>
      <c r="Q319" s="448"/>
      <c r="R319" s="448"/>
      <c r="S319" s="448"/>
      <c r="T319" s="448"/>
      <c r="U319" s="448"/>
    </row>
    <row r="320" spans="1:21" ht="12.75" customHeight="1">
      <c r="A320" s="448"/>
      <c r="K320" s="212"/>
      <c r="L320" s="212"/>
      <c r="M320" s="212"/>
      <c r="N320" s="484"/>
      <c r="O320" s="448"/>
      <c r="P320" s="133"/>
      <c r="Q320" s="448"/>
      <c r="R320" s="448"/>
      <c r="S320" s="448"/>
      <c r="T320" s="448"/>
      <c r="U320" s="448"/>
    </row>
    <row r="321" spans="1:21" ht="12.75" customHeight="1">
      <c r="A321" s="448"/>
      <c r="K321" s="212"/>
      <c r="L321" s="212"/>
      <c r="M321" s="212"/>
      <c r="N321" s="484"/>
      <c r="O321" s="448"/>
      <c r="P321" s="133"/>
      <c r="Q321" s="448"/>
      <c r="R321" s="448"/>
      <c r="S321" s="448"/>
      <c r="T321" s="448"/>
      <c r="U321" s="448"/>
    </row>
    <row r="322" spans="1:21" ht="12.75" customHeight="1">
      <c r="A322" s="448"/>
      <c r="K322" s="212"/>
      <c r="L322" s="212"/>
      <c r="M322" s="212"/>
      <c r="N322" s="484"/>
      <c r="O322" s="448"/>
      <c r="P322" s="133"/>
      <c r="Q322" s="448"/>
      <c r="R322" s="448"/>
      <c r="S322" s="448"/>
      <c r="T322" s="448"/>
      <c r="U322" s="448"/>
    </row>
    <row r="323" spans="1:21" ht="12.75" customHeight="1">
      <c r="A323" s="448"/>
      <c r="K323" s="212"/>
      <c r="L323" s="212"/>
      <c r="M323" s="212"/>
      <c r="N323" s="484"/>
      <c r="O323" s="448"/>
      <c r="P323" s="133"/>
      <c r="Q323" s="448"/>
      <c r="R323" s="448"/>
      <c r="S323" s="448"/>
      <c r="T323" s="448"/>
      <c r="U323" s="448"/>
    </row>
    <row r="324" spans="1:21" ht="12.75" customHeight="1">
      <c r="A324" s="448"/>
      <c r="K324" s="212"/>
      <c r="L324" s="212"/>
      <c r="M324" s="212"/>
      <c r="N324" s="484"/>
      <c r="P324" s="133"/>
      <c r="Q324" s="448"/>
      <c r="R324" s="448"/>
      <c r="S324" s="448"/>
      <c r="T324" s="448"/>
      <c r="U324" s="448"/>
    </row>
    <row r="325" spans="1:21">
      <c r="A325" s="448"/>
      <c r="K325" s="212"/>
      <c r="L325" s="212"/>
      <c r="M325" s="212"/>
      <c r="N325" s="484"/>
    </row>
    <row r="326" spans="1:21">
      <c r="A326" s="448"/>
      <c r="K326" s="212"/>
      <c r="L326" s="212"/>
      <c r="M326" s="212"/>
      <c r="N326" s="484"/>
    </row>
    <row r="327" spans="1:21">
      <c r="A327" s="448"/>
      <c r="K327" s="212"/>
      <c r="L327" s="212"/>
      <c r="M327" s="212"/>
      <c r="N327" s="484"/>
    </row>
    <row r="328" spans="1:21">
      <c r="K328" s="212"/>
      <c r="L328" s="212"/>
      <c r="M328" s="212"/>
      <c r="N328" s="484"/>
    </row>
    <row r="329" spans="1:21">
      <c r="K329" s="212"/>
      <c r="L329" s="212"/>
      <c r="M329" s="212"/>
      <c r="N329" s="484"/>
    </row>
    <row r="330" spans="1:21">
      <c r="K330" s="212"/>
      <c r="L330" s="212"/>
      <c r="M330" s="212"/>
      <c r="N330" s="484"/>
    </row>
    <row r="331" spans="1:21">
      <c r="K331" s="212"/>
      <c r="L331" s="212"/>
      <c r="M331" s="212"/>
      <c r="N331" s="484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>
    <tabColor rgb="FFFF0000"/>
    <pageSetUpPr fitToPage="1"/>
  </sheetPr>
  <dimension ref="A1:J62"/>
  <sheetViews>
    <sheetView showGridLines="0" topLeftCell="A3" zoomScaleNormal="100" workbookViewId="0">
      <selection activeCell="C7" sqref="C7"/>
    </sheetView>
  </sheetViews>
  <sheetFormatPr defaultRowHeight="15"/>
  <cols>
    <col min="1" max="1" width="3.28515625" style="20" customWidth="1"/>
    <col min="2" max="2" width="7.85546875" style="207" hidden="1" customWidth="1"/>
    <col min="3" max="3" width="26.28515625" style="2" customWidth="1"/>
    <col min="4" max="4" width="66" style="2" customWidth="1"/>
    <col min="5" max="5" width="9.7109375" style="2" customWidth="1"/>
    <col min="6" max="6" width="10.5703125" style="2" customWidth="1"/>
    <col min="7" max="7" width="8.42578125" style="2" customWidth="1"/>
    <col min="8" max="8" width="9.28515625" style="1"/>
    <col min="9" max="256" width="9.28515625" style="2"/>
    <col min="257" max="257" width="10.5703125" style="2" customWidth="1"/>
    <col min="258" max="258" width="16.5703125" style="2" customWidth="1"/>
    <col min="259" max="259" width="36.5703125" style="2" customWidth="1"/>
    <col min="260" max="260" width="13.28515625" style="2" customWidth="1"/>
    <col min="261" max="261" width="13.7109375" style="2" customWidth="1"/>
    <col min="262" max="262" width="8.28515625" style="2" customWidth="1"/>
    <col min="263" max="263" width="11.28515625" style="2" customWidth="1"/>
    <col min="264" max="512" width="9.28515625" style="2"/>
    <col min="513" max="513" width="10.5703125" style="2" customWidth="1"/>
    <col min="514" max="514" width="16.5703125" style="2" customWidth="1"/>
    <col min="515" max="515" width="36.5703125" style="2" customWidth="1"/>
    <col min="516" max="516" width="13.28515625" style="2" customWidth="1"/>
    <col min="517" max="517" width="13.7109375" style="2" customWidth="1"/>
    <col min="518" max="518" width="8.28515625" style="2" customWidth="1"/>
    <col min="519" max="519" width="11.28515625" style="2" customWidth="1"/>
    <col min="520" max="768" width="9.28515625" style="2"/>
    <col min="769" max="769" width="10.5703125" style="2" customWidth="1"/>
    <col min="770" max="770" width="16.5703125" style="2" customWidth="1"/>
    <col min="771" max="771" width="36.5703125" style="2" customWidth="1"/>
    <col min="772" max="772" width="13.28515625" style="2" customWidth="1"/>
    <col min="773" max="773" width="13.7109375" style="2" customWidth="1"/>
    <col min="774" max="774" width="8.28515625" style="2" customWidth="1"/>
    <col min="775" max="775" width="11.28515625" style="2" customWidth="1"/>
    <col min="776" max="1024" width="9.28515625" style="2"/>
    <col min="1025" max="1025" width="10.5703125" style="2" customWidth="1"/>
    <col min="1026" max="1026" width="16.5703125" style="2" customWidth="1"/>
    <col min="1027" max="1027" width="36.5703125" style="2" customWidth="1"/>
    <col min="1028" max="1028" width="13.28515625" style="2" customWidth="1"/>
    <col min="1029" max="1029" width="13.7109375" style="2" customWidth="1"/>
    <col min="1030" max="1030" width="8.28515625" style="2" customWidth="1"/>
    <col min="1031" max="1031" width="11.28515625" style="2" customWidth="1"/>
    <col min="1032" max="1280" width="9.28515625" style="2"/>
    <col min="1281" max="1281" width="10.5703125" style="2" customWidth="1"/>
    <col min="1282" max="1282" width="16.5703125" style="2" customWidth="1"/>
    <col min="1283" max="1283" width="36.5703125" style="2" customWidth="1"/>
    <col min="1284" max="1284" width="13.28515625" style="2" customWidth="1"/>
    <col min="1285" max="1285" width="13.7109375" style="2" customWidth="1"/>
    <col min="1286" max="1286" width="8.28515625" style="2" customWidth="1"/>
    <col min="1287" max="1287" width="11.28515625" style="2" customWidth="1"/>
    <col min="1288" max="1536" width="9.28515625" style="2"/>
    <col min="1537" max="1537" width="10.5703125" style="2" customWidth="1"/>
    <col min="1538" max="1538" width="16.5703125" style="2" customWidth="1"/>
    <col min="1539" max="1539" width="36.5703125" style="2" customWidth="1"/>
    <col min="1540" max="1540" width="13.28515625" style="2" customWidth="1"/>
    <col min="1541" max="1541" width="13.7109375" style="2" customWidth="1"/>
    <col min="1542" max="1542" width="8.28515625" style="2" customWidth="1"/>
    <col min="1543" max="1543" width="11.28515625" style="2" customWidth="1"/>
    <col min="1544" max="1792" width="9.28515625" style="2"/>
    <col min="1793" max="1793" width="10.5703125" style="2" customWidth="1"/>
    <col min="1794" max="1794" width="16.5703125" style="2" customWidth="1"/>
    <col min="1795" max="1795" width="36.5703125" style="2" customWidth="1"/>
    <col min="1796" max="1796" width="13.28515625" style="2" customWidth="1"/>
    <col min="1797" max="1797" width="13.7109375" style="2" customWidth="1"/>
    <col min="1798" max="1798" width="8.28515625" style="2" customWidth="1"/>
    <col min="1799" max="1799" width="11.28515625" style="2" customWidth="1"/>
    <col min="1800" max="2048" width="9.28515625" style="2"/>
    <col min="2049" max="2049" width="10.5703125" style="2" customWidth="1"/>
    <col min="2050" max="2050" width="16.5703125" style="2" customWidth="1"/>
    <col min="2051" max="2051" width="36.5703125" style="2" customWidth="1"/>
    <col min="2052" max="2052" width="13.28515625" style="2" customWidth="1"/>
    <col min="2053" max="2053" width="13.7109375" style="2" customWidth="1"/>
    <col min="2054" max="2054" width="8.28515625" style="2" customWidth="1"/>
    <col min="2055" max="2055" width="11.28515625" style="2" customWidth="1"/>
    <col min="2056" max="2304" width="9.28515625" style="2"/>
    <col min="2305" max="2305" width="10.5703125" style="2" customWidth="1"/>
    <col min="2306" max="2306" width="16.5703125" style="2" customWidth="1"/>
    <col min="2307" max="2307" width="36.5703125" style="2" customWidth="1"/>
    <col min="2308" max="2308" width="13.28515625" style="2" customWidth="1"/>
    <col min="2309" max="2309" width="13.7109375" style="2" customWidth="1"/>
    <col min="2310" max="2310" width="8.28515625" style="2" customWidth="1"/>
    <col min="2311" max="2311" width="11.28515625" style="2" customWidth="1"/>
    <col min="2312" max="2560" width="9.28515625" style="2"/>
    <col min="2561" max="2561" width="10.5703125" style="2" customWidth="1"/>
    <col min="2562" max="2562" width="16.5703125" style="2" customWidth="1"/>
    <col min="2563" max="2563" width="36.5703125" style="2" customWidth="1"/>
    <col min="2564" max="2564" width="13.28515625" style="2" customWidth="1"/>
    <col min="2565" max="2565" width="13.7109375" style="2" customWidth="1"/>
    <col min="2566" max="2566" width="8.28515625" style="2" customWidth="1"/>
    <col min="2567" max="2567" width="11.28515625" style="2" customWidth="1"/>
    <col min="2568" max="2816" width="9.28515625" style="2"/>
    <col min="2817" max="2817" width="10.5703125" style="2" customWidth="1"/>
    <col min="2818" max="2818" width="16.5703125" style="2" customWidth="1"/>
    <col min="2819" max="2819" width="36.5703125" style="2" customWidth="1"/>
    <col min="2820" max="2820" width="13.28515625" style="2" customWidth="1"/>
    <col min="2821" max="2821" width="13.7109375" style="2" customWidth="1"/>
    <col min="2822" max="2822" width="8.28515625" style="2" customWidth="1"/>
    <col min="2823" max="2823" width="11.28515625" style="2" customWidth="1"/>
    <col min="2824" max="3072" width="9.28515625" style="2"/>
    <col min="3073" max="3073" width="10.5703125" style="2" customWidth="1"/>
    <col min="3074" max="3074" width="16.5703125" style="2" customWidth="1"/>
    <col min="3075" max="3075" width="36.5703125" style="2" customWidth="1"/>
    <col min="3076" max="3076" width="13.28515625" style="2" customWidth="1"/>
    <col min="3077" max="3077" width="13.7109375" style="2" customWidth="1"/>
    <col min="3078" max="3078" width="8.28515625" style="2" customWidth="1"/>
    <col min="3079" max="3079" width="11.28515625" style="2" customWidth="1"/>
    <col min="3080" max="3328" width="9.28515625" style="2"/>
    <col min="3329" max="3329" width="10.5703125" style="2" customWidth="1"/>
    <col min="3330" max="3330" width="16.5703125" style="2" customWidth="1"/>
    <col min="3331" max="3331" width="36.5703125" style="2" customWidth="1"/>
    <col min="3332" max="3332" width="13.28515625" style="2" customWidth="1"/>
    <col min="3333" max="3333" width="13.7109375" style="2" customWidth="1"/>
    <col min="3334" max="3334" width="8.28515625" style="2" customWidth="1"/>
    <col min="3335" max="3335" width="11.28515625" style="2" customWidth="1"/>
    <col min="3336" max="3584" width="9.28515625" style="2"/>
    <col min="3585" max="3585" width="10.5703125" style="2" customWidth="1"/>
    <col min="3586" max="3586" width="16.5703125" style="2" customWidth="1"/>
    <col min="3587" max="3587" width="36.5703125" style="2" customWidth="1"/>
    <col min="3588" max="3588" width="13.28515625" style="2" customWidth="1"/>
    <col min="3589" max="3589" width="13.7109375" style="2" customWidth="1"/>
    <col min="3590" max="3590" width="8.28515625" style="2" customWidth="1"/>
    <col min="3591" max="3591" width="11.28515625" style="2" customWidth="1"/>
    <col min="3592" max="3840" width="9.28515625" style="2"/>
    <col min="3841" max="3841" width="10.5703125" style="2" customWidth="1"/>
    <col min="3842" max="3842" width="16.5703125" style="2" customWidth="1"/>
    <col min="3843" max="3843" width="36.5703125" style="2" customWidth="1"/>
    <col min="3844" max="3844" width="13.28515625" style="2" customWidth="1"/>
    <col min="3845" max="3845" width="13.7109375" style="2" customWidth="1"/>
    <col min="3846" max="3846" width="8.28515625" style="2" customWidth="1"/>
    <col min="3847" max="3847" width="11.28515625" style="2" customWidth="1"/>
    <col min="3848" max="4096" width="9.28515625" style="2"/>
    <col min="4097" max="4097" width="10.5703125" style="2" customWidth="1"/>
    <col min="4098" max="4098" width="16.5703125" style="2" customWidth="1"/>
    <col min="4099" max="4099" width="36.5703125" style="2" customWidth="1"/>
    <col min="4100" max="4100" width="13.28515625" style="2" customWidth="1"/>
    <col min="4101" max="4101" width="13.7109375" style="2" customWidth="1"/>
    <col min="4102" max="4102" width="8.28515625" style="2" customWidth="1"/>
    <col min="4103" max="4103" width="11.28515625" style="2" customWidth="1"/>
    <col min="4104" max="4352" width="9.28515625" style="2"/>
    <col min="4353" max="4353" width="10.5703125" style="2" customWidth="1"/>
    <col min="4354" max="4354" width="16.5703125" style="2" customWidth="1"/>
    <col min="4355" max="4355" width="36.5703125" style="2" customWidth="1"/>
    <col min="4356" max="4356" width="13.28515625" style="2" customWidth="1"/>
    <col min="4357" max="4357" width="13.7109375" style="2" customWidth="1"/>
    <col min="4358" max="4358" width="8.28515625" style="2" customWidth="1"/>
    <col min="4359" max="4359" width="11.28515625" style="2" customWidth="1"/>
    <col min="4360" max="4608" width="9.28515625" style="2"/>
    <col min="4609" max="4609" width="10.5703125" style="2" customWidth="1"/>
    <col min="4610" max="4610" width="16.5703125" style="2" customWidth="1"/>
    <col min="4611" max="4611" width="36.5703125" style="2" customWidth="1"/>
    <col min="4612" max="4612" width="13.28515625" style="2" customWidth="1"/>
    <col min="4613" max="4613" width="13.7109375" style="2" customWidth="1"/>
    <col min="4614" max="4614" width="8.28515625" style="2" customWidth="1"/>
    <col min="4615" max="4615" width="11.28515625" style="2" customWidth="1"/>
    <col min="4616" max="4864" width="9.28515625" style="2"/>
    <col min="4865" max="4865" width="10.5703125" style="2" customWidth="1"/>
    <col min="4866" max="4866" width="16.5703125" style="2" customWidth="1"/>
    <col min="4867" max="4867" width="36.5703125" style="2" customWidth="1"/>
    <col min="4868" max="4868" width="13.28515625" style="2" customWidth="1"/>
    <col min="4869" max="4869" width="13.7109375" style="2" customWidth="1"/>
    <col min="4870" max="4870" width="8.28515625" style="2" customWidth="1"/>
    <col min="4871" max="4871" width="11.28515625" style="2" customWidth="1"/>
    <col min="4872" max="5120" width="9.28515625" style="2"/>
    <col min="5121" max="5121" width="10.5703125" style="2" customWidth="1"/>
    <col min="5122" max="5122" width="16.5703125" style="2" customWidth="1"/>
    <col min="5123" max="5123" width="36.5703125" style="2" customWidth="1"/>
    <col min="5124" max="5124" width="13.28515625" style="2" customWidth="1"/>
    <col min="5125" max="5125" width="13.7109375" style="2" customWidth="1"/>
    <col min="5126" max="5126" width="8.28515625" style="2" customWidth="1"/>
    <col min="5127" max="5127" width="11.28515625" style="2" customWidth="1"/>
    <col min="5128" max="5376" width="9.28515625" style="2"/>
    <col min="5377" max="5377" width="10.5703125" style="2" customWidth="1"/>
    <col min="5378" max="5378" width="16.5703125" style="2" customWidth="1"/>
    <col min="5379" max="5379" width="36.5703125" style="2" customWidth="1"/>
    <col min="5380" max="5380" width="13.28515625" style="2" customWidth="1"/>
    <col min="5381" max="5381" width="13.7109375" style="2" customWidth="1"/>
    <col min="5382" max="5382" width="8.28515625" style="2" customWidth="1"/>
    <col min="5383" max="5383" width="11.28515625" style="2" customWidth="1"/>
    <col min="5384" max="5632" width="9.28515625" style="2"/>
    <col min="5633" max="5633" width="10.5703125" style="2" customWidth="1"/>
    <col min="5634" max="5634" width="16.5703125" style="2" customWidth="1"/>
    <col min="5635" max="5635" width="36.5703125" style="2" customWidth="1"/>
    <col min="5636" max="5636" width="13.28515625" style="2" customWidth="1"/>
    <col min="5637" max="5637" width="13.7109375" style="2" customWidth="1"/>
    <col min="5638" max="5638" width="8.28515625" style="2" customWidth="1"/>
    <col min="5639" max="5639" width="11.28515625" style="2" customWidth="1"/>
    <col min="5640" max="5888" width="9.28515625" style="2"/>
    <col min="5889" max="5889" width="10.5703125" style="2" customWidth="1"/>
    <col min="5890" max="5890" width="16.5703125" style="2" customWidth="1"/>
    <col min="5891" max="5891" width="36.5703125" style="2" customWidth="1"/>
    <col min="5892" max="5892" width="13.28515625" style="2" customWidth="1"/>
    <col min="5893" max="5893" width="13.7109375" style="2" customWidth="1"/>
    <col min="5894" max="5894" width="8.28515625" style="2" customWidth="1"/>
    <col min="5895" max="5895" width="11.28515625" style="2" customWidth="1"/>
    <col min="5896" max="6144" width="9.28515625" style="2"/>
    <col min="6145" max="6145" width="10.5703125" style="2" customWidth="1"/>
    <col min="6146" max="6146" width="16.5703125" style="2" customWidth="1"/>
    <col min="6147" max="6147" width="36.5703125" style="2" customWidth="1"/>
    <col min="6148" max="6148" width="13.28515625" style="2" customWidth="1"/>
    <col min="6149" max="6149" width="13.7109375" style="2" customWidth="1"/>
    <col min="6150" max="6150" width="8.28515625" style="2" customWidth="1"/>
    <col min="6151" max="6151" width="11.28515625" style="2" customWidth="1"/>
    <col min="6152" max="6400" width="9.28515625" style="2"/>
    <col min="6401" max="6401" width="10.5703125" style="2" customWidth="1"/>
    <col min="6402" max="6402" width="16.5703125" style="2" customWidth="1"/>
    <col min="6403" max="6403" width="36.5703125" style="2" customWidth="1"/>
    <col min="6404" max="6404" width="13.28515625" style="2" customWidth="1"/>
    <col min="6405" max="6405" width="13.7109375" style="2" customWidth="1"/>
    <col min="6406" max="6406" width="8.28515625" style="2" customWidth="1"/>
    <col min="6407" max="6407" width="11.28515625" style="2" customWidth="1"/>
    <col min="6408" max="6656" width="9.28515625" style="2"/>
    <col min="6657" max="6657" width="10.5703125" style="2" customWidth="1"/>
    <col min="6658" max="6658" width="16.5703125" style="2" customWidth="1"/>
    <col min="6659" max="6659" width="36.5703125" style="2" customWidth="1"/>
    <col min="6660" max="6660" width="13.28515625" style="2" customWidth="1"/>
    <col min="6661" max="6661" width="13.7109375" style="2" customWidth="1"/>
    <col min="6662" max="6662" width="8.28515625" style="2" customWidth="1"/>
    <col min="6663" max="6663" width="11.28515625" style="2" customWidth="1"/>
    <col min="6664" max="6912" width="9.28515625" style="2"/>
    <col min="6913" max="6913" width="10.5703125" style="2" customWidth="1"/>
    <col min="6914" max="6914" width="16.5703125" style="2" customWidth="1"/>
    <col min="6915" max="6915" width="36.5703125" style="2" customWidth="1"/>
    <col min="6916" max="6916" width="13.28515625" style="2" customWidth="1"/>
    <col min="6917" max="6917" width="13.7109375" style="2" customWidth="1"/>
    <col min="6918" max="6918" width="8.28515625" style="2" customWidth="1"/>
    <col min="6919" max="6919" width="11.28515625" style="2" customWidth="1"/>
    <col min="6920" max="7168" width="9.28515625" style="2"/>
    <col min="7169" max="7169" width="10.5703125" style="2" customWidth="1"/>
    <col min="7170" max="7170" width="16.5703125" style="2" customWidth="1"/>
    <col min="7171" max="7171" width="36.5703125" style="2" customWidth="1"/>
    <col min="7172" max="7172" width="13.28515625" style="2" customWidth="1"/>
    <col min="7173" max="7173" width="13.7109375" style="2" customWidth="1"/>
    <col min="7174" max="7174" width="8.28515625" style="2" customWidth="1"/>
    <col min="7175" max="7175" width="11.28515625" style="2" customWidth="1"/>
    <col min="7176" max="7424" width="9.28515625" style="2"/>
    <col min="7425" max="7425" width="10.5703125" style="2" customWidth="1"/>
    <col min="7426" max="7426" width="16.5703125" style="2" customWidth="1"/>
    <col min="7427" max="7427" width="36.5703125" style="2" customWidth="1"/>
    <col min="7428" max="7428" width="13.28515625" style="2" customWidth="1"/>
    <col min="7429" max="7429" width="13.7109375" style="2" customWidth="1"/>
    <col min="7430" max="7430" width="8.28515625" style="2" customWidth="1"/>
    <col min="7431" max="7431" width="11.28515625" style="2" customWidth="1"/>
    <col min="7432" max="7680" width="9.28515625" style="2"/>
    <col min="7681" max="7681" width="10.5703125" style="2" customWidth="1"/>
    <col min="7682" max="7682" width="16.5703125" style="2" customWidth="1"/>
    <col min="7683" max="7683" width="36.5703125" style="2" customWidth="1"/>
    <col min="7684" max="7684" width="13.28515625" style="2" customWidth="1"/>
    <col min="7685" max="7685" width="13.7109375" style="2" customWidth="1"/>
    <col min="7686" max="7686" width="8.28515625" style="2" customWidth="1"/>
    <col min="7687" max="7687" width="11.28515625" style="2" customWidth="1"/>
    <col min="7688" max="7936" width="9.28515625" style="2"/>
    <col min="7937" max="7937" width="10.5703125" style="2" customWidth="1"/>
    <col min="7938" max="7938" width="16.5703125" style="2" customWidth="1"/>
    <col min="7939" max="7939" width="36.5703125" style="2" customWidth="1"/>
    <col min="7940" max="7940" width="13.28515625" style="2" customWidth="1"/>
    <col min="7941" max="7941" width="13.7109375" style="2" customWidth="1"/>
    <col min="7942" max="7942" width="8.28515625" style="2" customWidth="1"/>
    <col min="7943" max="7943" width="11.28515625" style="2" customWidth="1"/>
    <col min="7944" max="8192" width="9.28515625" style="2"/>
    <col min="8193" max="8193" width="10.5703125" style="2" customWidth="1"/>
    <col min="8194" max="8194" width="16.5703125" style="2" customWidth="1"/>
    <col min="8195" max="8195" width="36.5703125" style="2" customWidth="1"/>
    <col min="8196" max="8196" width="13.28515625" style="2" customWidth="1"/>
    <col min="8197" max="8197" width="13.7109375" style="2" customWidth="1"/>
    <col min="8198" max="8198" width="8.28515625" style="2" customWidth="1"/>
    <col min="8199" max="8199" width="11.28515625" style="2" customWidth="1"/>
    <col min="8200" max="8448" width="9.28515625" style="2"/>
    <col min="8449" max="8449" width="10.5703125" style="2" customWidth="1"/>
    <col min="8450" max="8450" width="16.5703125" style="2" customWidth="1"/>
    <col min="8451" max="8451" width="36.5703125" style="2" customWidth="1"/>
    <col min="8452" max="8452" width="13.28515625" style="2" customWidth="1"/>
    <col min="8453" max="8453" width="13.7109375" style="2" customWidth="1"/>
    <col min="8454" max="8454" width="8.28515625" style="2" customWidth="1"/>
    <col min="8455" max="8455" width="11.28515625" style="2" customWidth="1"/>
    <col min="8456" max="8704" width="9.28515625" style="2"/>
    <col min="8705" max="8705" width="10.5703125" style="2" customWidth="1"/>
    <col min="8706" max="8706" width="16.5703125" style="2" customWidth="1"/>
    <col min="8707" max="8707" width="36.5703125" style="2" customWidth="1"/>
    <col min="8708" max="8708" width="13.28515625" style="2" customWidth="1"/>
    <col min="8709" max="8709" width="13.7109375" style="2" customWidth="1"/>
    <col min="8710" max="8710" width="8.28515625" style="2" customWidth="1"/>
    <col min="8711" max="8711" width="11.28515625" style="2" customWidth="1"/>
    <col min="8712" max="8960" width="9.28515625" style="2"/>
    <col min="8961" max="8961" width="10.5703125" style="2" customWidth="1"/>
    <col min="8962" max="8962" width="16.5703125" style="2" customWidth="1"/>
    <col min="8963" max="8963" width="36.5703125" style="2" customWidth="1"/>
    <col min="8964" max="8964" width="13.28515625" style="2" customWidth="1"/>
    <col min="8965" max="8965" width="13.7109375" style="2" customWidth="1"/>
    <col min="8966" max="8966" width="8.28515625" style="2" customWidth="1"/>
    <col min="8967" max="8967" width="11.28515625" style="2" customWidth="1"/>
    <col min="8968" max="9216" width="9.28515625" style="2"/>
    <col min="9217" max="9217" width="10.5703125" style="2" customWidth="1"/>
    <col min="9218" max="9218" width="16.5703125" style="2" customWidth="1"/>
    <col min="9219" max="9219" width="36.5703125" style="2" customWidth="1"/>
    <col min="9220" max="9220" width="13.28515625" style="2" customWidth="1"/>
    <col min="9221" max="9221" width="13.7109375" style="2" customWidth="1"/>
    <col min="9222" max="9222" width="8.28515625" style="2" customWidth="1"/>
    <col min="9223" max="9223" width="11.28515625" style="2" customWidth="1"/>
    <col min="9224" max="9472" width="9.28515625" style="2"/>
    <col min="9473" max="9473" width="10.5703125" style="2" customWidth="1"/>
    <col min="9474" max="9474" width="16.5703125" style="2" customWidth="1"/>
    <col min="9475" max="9475" width="36.5703125" style="2" customWidth="1"/>
    <col min="9476" max="9476" width="13.28515625" style="2" customWidth="1"/>
    <col min="9477" max="9477" width="13.7109375" style="2" customWidth="1"/>
    <col min="9478" max="9478" width="8.28515625" style="2" customWidth="1"/>
    <col min="9479" max="9479" width="11.28515625" style="2" customWidth="1"/>
    <col min="9480" max="9728" width="9.28515625" style="2"/>
    <col min="9729" max="9729" width="10.5703125" style="2" customWidth="1"/>
    <col min="9730" max="9730" width="16.5703125" style="2" customWidth="1"/>
    <col min="9731" max="9731" width="36.5703125" style="2" customWidth="1"/>
    <col min="9732" max="9732" width="13.28515625" style="2" customWidth="1"/>
    <col min="9733" max="9733" width="13.7109375" style="2" customWidth="1"/>
    <col min="9734" max="9734" width="8.28515625" style="2" customWidth="1"/>
    <col min="9735" max="9735" width="11.28515625" style="2" customWidth="1"/>
    <col min="9736" max="9984" width="9.28515625" style="2"/>
    <col min="9985" max="9985" width="10.5703125" style="2" customWidth="1"/>
    <col min="9986" max="9986" width="16.5703125" style="2" customWidth="1"/>
    <col min="9987" max="9987" width="36.5703125" style="2" customWidth="1"/>
    <col min="9988" max="9988" width="13.28515625" style="2" customWidth="1"/>
    <col min="9989" max="9989" width="13.7109375" style="2" customWidth="1"/>
    <col min="9990" max="9990" width="8.28515625" style="2" customWidth="1"/>
    <col min="9991" max="9991" width="11.28515625" style="2" customWidth="1"/>
    <col min="9992" max="10240" width="9.28515625" style="2"/>
    <col min="10241" max="10241" width="10.5703125" style="2" customWidth="1"/>
    <col min="10242" max="10242" width="16.5703125" style="2" customWidth="1"/>
    <col min="10243" max="10243" width="36.5703125" style="2" customWidth="1"/>
    <col min="10244" max="10244" width="13.28515625" style="2" customWidth="1"/>
    <col min="10245" max="10245" width="13.7109375" style="2" customWidth="1"/>
    <col min="10246" max="10246" width="8.28515625" style="2" customWidth="1"/>
    <col min="10247" max="10247" width="11.28515625" style="2" customWidth="1"/>
    <col min="10248" max="10496" width="9.28515625" style="2"/>
    <col min="10497" max="10497" width="10.5703125" style="2" customWidth="1"/>
    <col min="10498" max="10498" width="16.5703125" style="2" customWidth="1"/>
    <col min="10499" max="10499" width="36.5703125" style="2" customWidth="1"/>
    <col min="10500" max="10500" width="13.28515625" style="2" customWidth="1"/>
    <col min="10501" max="10501" width="13.7109375" style="2" customWidth="1"/>
    <col min="10502" max="10502" width="8.28515625" style="2" customWidth="1"/>
    <col min="10503" max="10503" width="11.28515625" style="2" customWidth="1"/>
    <col min="10504" max="10752" width="9.28515625" style="2"/>
    <col min="10753" max="10753" width="10.5703125" style="2" customWidth="1"/>
    <col min="10754" max="10754" width="16.5703125" style="2" customWidth="1"/>
    <col min="10755" max="10755" width="36.5703125" style="2" customWidth="1"/>
    <col min="10756" max="10756" width="13.28515625" style="2" customWidth="1"/>
    <col min="10757" max="10757" width="13.7109375" style="2" customWidth="1"/>
    <col min="10758" max="10758" width="8.28515625" style="2" customWidth="1"/>
    <col min="10759" max="10759" width="11.28515625" style="2" customWidth="1"/>
    <col min="10760" max="11008" width="9.28515625" style="2"/>
    <col min="11009" max="11009" width="10.5703125" style="2" customWidth="1"/>
    <col min="11010" max="11010" width="16.5703125" style="2" customWidth="1"/>
    <col min="11011" max="11011" width="36.5703125" style="2" customWidth="1"/>
    <col min="11012" max="11012" width="13.28515625" style="2" customWidth="1"/>
    <col min="11013" max="11013" width="13.7109375" style="2" customWidth="1"/>
    <col min="11014" max="11014" width="8.28515625" style="2" customWidth="1"/>
    <col min="11015" max="11015" width="11.28515625" style="2" customWidth="1"/>
    <col min="11016" max="11264" width="9.28515625" style="2"/>
    <col min="11265" max="11265" width="10.5703125" style="2" customWidth="1"/>
    <col min="11266" max="11266" width="16.5703125" style="2" customWidth="1"/>
    <col min="11267" max="11267" width="36.5703125" style="2" customWidth="1"/>
    <col min="11268" max="11268" width="13.28515625" style="2" customWidth="1"/>
    <col min="11269" max="11269" width="13.7109375" style="2" customWidth="1"/>
    <col min="11270" max="11270" width="8.28515625" style="2" customWidth="1"/>
    <col min="11271" max="11271" width="11.28515625" style="2" customWidth="1"/>
    <col min="11272" max="11520" width="9.28515625" style="2"/>
    <col min="11521" max="11521" width="10.5703125" style="2" customWidth="1"/>
    <col min="11522" max="11522" width="16.5703125" style="2" customWidth="1"/>
    <col min="11523" max="11523" width="36.5703125" style="2" customWidth="1"/>
    <col min="11524" max="11524" width="13.28515625" style="2" customWidth="1"/>
    <col min="11525" max="11525" width="13.7109375" style="2" customWidth="1"/>
    <col min="11526" max="11526" width="8.28515625" style="2" customWidth="1"/>
    <col min="11527" max="11527" width="11.28515625" style="2" customWidth="1"/>
    <col min="11528" max="11776" width="9.28515625" style="2"/>
    <col min="11777" max="11777" width="10.5703125" style="2" customWidth="1"/>
    <col min="11778" max="11778" width="16.5703125" style="2" customWidth="1"/>
    <col min="11779" max="11779" width="36.5703125" style="2" customWidth="1"/>
    <col min="11780" max="11780" width="13.28515625" style="2" customWidth="1"/>
    <col min="11781" max="11781" width="13.7109375" style="2" customWidth="1"/>
    <col min="11782" max="11782" width="8.28515625" style="2" customWidth="1"/>
    <col min="11783" max="11783" width="11.28515625" style="2" customWidth="1"/>
    <col min="11784" max="12032" width="9.28515625" style="2"/>
    <col min="12033" max="12033" width="10.5703125" style="2" customWidth="1"/>
    <col min="12034" max="12034" width="16.5703125" style="2" customWidth="1"/>
    <col min="12035" max="12035" width="36.5703125" style="2" customWidth="1"/>
    <col min="12036" max="12036" width="13.28515625" style="2" customWidth="1"/>
    <col min="12037" max="12037" width="13.7109375" style="2" customWidth="1"/>
    <col min="12038" max="12038" width="8.28515625" style="2" customWidth="1"/>
    <col min="12039" max="12039" width="11.28515625" style="2" customWidth="1"/>
    <col min="12040" max="12288" width="9.28515625" style="2"/>
    <col min="12289" max="12289" width="10.5703125" style="2" customWidth="1"/>
    <col min="12290" max="12290" width="16.5703125" style="2" customWidth="1"/>
    <col min="12291" max="12291" width="36.5703125" style="2" customWidth="1"/>
    <col min="12292" max="12292" width="13.28515625" style="2" customWidth="1"/>
    <col min="12293" max="12293" width="13.7109375" style="2" customWidth="1"/>
    <col min="12294" max="12294" width="8.28515625" style="2" customWidth="1"/>
    <col min="12295" max="12295" width="11.28515625" style="2" customWidth="1"/>
    <col min="12296" max="12544" width="9.28515625" style="2"/>
    <col min="12545" max="12545" width="10.5703125" style="2" customWidth="1"/>
    <col min="12546" max="12546" width="16.5703125" style="2" customWidth="1"/>
    <col min="12547" max="12547" width="36.5703125" style="2" customWidth="1"/>
    <col min="12548" max="12548" width="13.28515625" style="2" customWidth="1"/>
    <col min="12549" max="12549" width="13.7109375" style="2" customWidth="1"/>
    <col min="12550" max="12550" width="8.28515625" style="2" customWidth="1"/>
    <col min="12551" max="12551" width="11.28515625" style="2" customWidth="1"/>
    <col min="12552" max="12800" width="9.28515625" style="2"/>
    <col min="12801" max="12801" width="10.5703125" style="2" customWidth="1"/>
    <col min="12802" max="12802" width="16.5703125" style="2" customWidth="1"/>
    <col min="12803" max="12803" width="36.5703125" style="2" customWidth="1"/>
    <col min="12804" max="12804" width="13.28515625" style="2" customWidth="1"/>
    <col min="12805" max="12805" width="13.7109375" style="2" customWidth="1"/>
    <col min="12806" max="12806" width="8.28515625" style="2" customWidth="1"/>
    <col min="12807" max="12807" width="11.28515625" style="2" customWidth="1"/>
    <col min="12808" max="13056" width="9.28515625" style="2"/>
    <col min="13057" max="13057" width="10.5703125" style="2" customWidth="1"/>
    <col min="13058" max="13058" width="16.5703125" style="2" customWidth="1"/>
    <col min="13059" max="13059" width="36.5703125" style="2" customWidth="1"/>
    <col min="13060" max="13060" width="13.28515625" style="2" customWidth="1"/>
    <col min="13061" max="13061" width="13.7109375" style="2" customWidth="1"/>
    <col min="13062" max="13062" width="8.28515625" style="2" customWidth="1"/>
    <col min="13063" max="13063" width="11.28515625" style="2" customWidth="1"/>
    <col min="13064" max="13312" width="9.28515625" style="2"/>
    <col min="13313" max="13313" width="10.5703125" style="2" customWidth="1"/>
    <col min="13314" max="13314" width="16.5703125" style="2" customWidth="1"/>
    <col min="13315" max="13315" width="36.5703125" style="2" customWidth="1"/>
    <col min="13316" max="13316" width="13.28515625" style="2" customWidth="1"/>
    <col min="13317" max="13317" width="13.7109375" style="2" customWidth="1"/>
    <col min="13318" max="13318" width="8.28515625" style="2" customWidth="1"/>
    <col min="13319" max="13319" width="11.28515625" style="2" customWidth="1"/>
    <col min="13320" max="13568" width="9.28515625" style="2"/>
    <col min="13569" max="13569" width="10.5703125" style="2" customWidth="1"/>
    <col min="13570" max="13570" width="16.5703125" style="2" customWidth="1"/>
    <col min="13571" max="13571" width="36.5703125" style="2" customWidth="1"/>
    <col min="13572" max="13572" width="13.28515625" style="2" customWidth="1"/>
    <col min="13573" max="13573" width="13.7109375" style="2" customWidth="1"/>
    <col min="13574" max="13574" width="8.28515625" style="2" customWidth="1"/>
    <col min="13575" max="13575" width="11.28515625" style="2" customWidth="1"/>
    <col min="13576" max="13824" width="9.28515625" style="2"/>
    <col min="13825" max="13825" width="10.5703125" style="2" customWidth="1"/>
    <col min="13826" max="13826" width="16.5703125" style="2" customWidth="1"/>
    <col min="13827" max="13827" width="36.5703125" style="2" customWidth="1"/>
    <col min="13828" max="13828" width="13.28515625" style="2" customWidth="1"/>
    <col min="13829" max="13829" width="13.7109375" style="2" customWidth="1"/>
    <col min="13830" max="13830" width="8.28515625" style="2" customWidth="1"/>
    <col min="13831" max="13831" width="11.28515625" style="2" customWidth="1"/>
    <col min="13832" max="14080" width="9.28515625" style="2"/>
    <col min="14081" max="14081" width="10.5703125" style="2" customWidth="1"/>
    <col min="14082" max="14082" width="16.5703125" style="2" customWidth="1"/>
    <col min="14083" max="14083" width="36.5703125" style="2" customWidth="1"/>
    <col min="14084" max="14084" width="13.28515625" style="2" customWidth="1"/>
    <col min="14085" max="14085" width="13.7109375" style="2" customWidth="1"/>
    <col min="14086" max="14086" width="8.28515625" style="2" customWidth="1"/>
    <col min="14087" max="14087" width="11.28515625" style="2" customWidth="1"/>
    <col min="14088" max="14336" width="9.28515625" style="2"/>
    <col min="14337" max="14337" width="10.5703125" style="2" customWidth="1"/>
    <col min="14338" max="14338" width="16.5703125" style="2" customWidth="1"/>
    <col min="14339" max="14339" width="36.5703125" style="2" customWidth="1"/>
    <col min="14340" max="14340" width="13.28515625" style="2" customWidth="1"/>
    <col min="14341" max="14341" width="13.7109375" style="2" customWidth="1"/>
    <col min="14342" max="14342" width="8.28515625" style="2" customWidth="1"/>
    <col min="14343" max="14343" width="11.28515625" style="2" customWidth="1"/>
    <col min="14344" max="14592" width="9.28515625" style="2"/>
    <col min="14593" max="14593" width="10.5703125" style="2" customWidth="1"/>
    <col min="14594" max="14594" width="16.5703125" style="2" customWidth="1"/>
    <col min="14595" max="14595" width="36.5703125" style="2" customWidth="1"/>
    <col min="14596" max="14596" width="13.28515625" style="2" customWidth="1"/>
    <col min="14597" max="14597" width="13.7109375" style="2" customWidth="1"/>
    <col min="14598" max="14598" width="8.28515625" style="2" customWidth="1"/>
    <col min="14599" max="14599" width="11.28515625" style="2" customWidth="1"/>
    <col min="14600" max="14848" width="9.28515625" style="2"/>
    <col min="14849" max="14849" width="10.5703125" style="2" customWidth="1"/>
    <col min="14850" max="14850" width="16.5703125" style="2" customWidth="1"/>
    <col min="14851" max="14851" width="36.5703125" style="2" customWidth="1"/>
    <col min="14852" max="14852" width="13.28515625" style="2" customWidth="1"/>
    <col min="14853" max="14853" width="13.7109375" style="2" customWidth="1"/>
    <col min="14854" max="14854" width="8.28515625" style="2" customWidth="1"/>
    <col min="14855" max="14855" width="11.28515625" style="2" customWidth="1"/>
    <col min="14856" max="15104" width="9.28515625" style="2"/>
    <col min="15105" max="15105" width="10.5703125" style="2" customWidth="1"/>
    <col min="15106" max="15106" width="16.5703125" style="2" customWidth="1"/>
    <col min="15107" max="15107" width="36.5703125" style="2" customWidth="1"/>
    <col min="15108" max="15108" width="13.28515625" style="2" customWidth="1"/>
    <col min="15109" max="15109" width="13.7109375" style="2" customWidth="1"/>
    <col min="15110" max="15110" width="8.28515625" style="2" customWidth="1"/>
    <col min="15111" max="15111" width="11.28515625" style="2" customWidth="1"/>
    <col min="15112" max="15360" width="9.28515625" style="2"/>
    <col min="15361" max="15361" width="10.5703125" style="2" customWidth="1"/>
    <col min="15362" max="15362" width="16.5703125" style="2" customWidth="1"/>
    <col min="15363" max="15363" width="36.5703125" style="2" customWidth="1"/>
    <col min="15364" max="15364" width="13.28515625" style="2" customWidth="1"/>
    <col min="15365" max="15365" width="13.7109375" style="2" customWidth="1"/>
    <col min="15366" max="15366" width="8.28515625" style="2" customWidth="1"/>
    <col min="15367" max="15367" width="11.28515625" style="2" customWidth="1"/>
    <col min="15368" max="15616" width="9.28515625" style="2"/>
    <col min="15617" max="15617" width="10.5703125" style="2" customWidth="1"/>
    <col min="15618" max="15618" width="16.5703125" style="2" customWidth="1"/>
    <col min="15619" max="15619" width="36.5703125" style="2" customWidth="1"/>
    <col min="15620" max="15620" width="13.28515625" style="2" customWidth="1"/>
    <col min="15621" max="15621" width="13.7109375" style="2" customWidth="1"/>
    <col min="15622" max="15622" width="8.28515625" style="2" customWidth="1"/>
    <col min="15623" max="15623" width="11.28515625" style="2" customWidth="1"/>
    <col min="15624" max="15872" width="9.28515625" style="2"/>
    <col min="15873" max="15873" width="10.5703125" style="2" customWidth="1"/>
    <col min="15874" max="15874" width="16.5703125" style="2" customWidth="1"/>
    <col min="15875" max="15875" width="36.5703125" style="2" customWidth="1"/>
    <col min="15876" max="15876" width="13.28515625" style="2" customWidth="1"/>
    <col min="15877" max="15877" width="13.7109375" style="2" customWidth="1"/>
    <col min="15878" max="15878" width="8.28515625" style="2" customWidth="1"/>
    <col min="15879" max="15879" width="11.28515625" style="2" customWidth="1"/>
    <col min="15880" max="16128" width="9.28515625" style="2"/>
    <col min="16129" max="16129" width="10.5703125" style="2" customWidth="1"/>
    <col min="16130" max="16130" width="16.5703125" style="2" customWidth="1"/>
    <col min="16131" max="16131" width="36.5703125" style="2" customWidth="1"/>
    <col min="16132" max="16132" width="13.28515625" style="2" customWidth="1"/>
    <col min="16133" max="16133" width="13.7109375" style="2" customWidth="1"/>
    <col min="16134" max="16134" width="8.28515625" style="2" customWidth="1"/>
    <col min="16135" max="16135" width="11.28515625" style="2" customWidth="1"/>
    <col min="16136" max="16381" width="9.28515625" style="2"/>
    <col min="16382" max="16384" width="9.28515625" style="2" customWidth="1"/>
  </cols>
  <sheetData>
    <row r="1" spans="1:10" customFormat="1" ht="33" hidden="1" customHeight="1">
      <c r="A1" s="20"/>
      <c r="B1" s="207"/>
      <c r="C1" s="7"/>
      <c r="D1" s="7"/>
      <c r="E1" s="7"/>
      <c r="F1" s="7"/>
      <c r="G1" s="7"/>
      <c r="H1" s="563"/>
    </row>
    <row r="2" spans="1:10" hidden="1">
      <c r="C2" s="4"/>
      <c r="D2" s="4"/>
      <c r="E2" s="3"/>
    </row>
    <row r="3" spans="1:10" ht="12.75" customHeight="1">
      <c r="C3" s="4">
        <v>80291358086</v>
      </c>
      <c r="D3" s="4"/>
      <c r="E3" s="3"/>
    </row>
    <row r="4" spans="1:10" hidden="1">
      <c r="C4" s="566" t="s">
        <v>225</v>
      </c>
      <c r="D4" s="4"/>
      <c r="E4" s="3"/>
    </row>
    <row r="5" spans="1:10" ht="15.75" hidden="1">
      <c r="C5" s="570">
        <v>10</v>
      </c>
      <c r="D5" s="4"/>
      <c r="E5" s="3"/>
    </row>
    <row r="6" spans="1:10" ht="49.5" customHeight="1">
      <c r="C6" s="984"/>
      <c r="D6" s="984"/>
      <c r="E6" s="3"/>
    </row>
    <row r="7" spans="1:10" ht="31.15" customHeight="1" thickBot="1">
      <c r="C7" s="982"/>
      <c r="D7" s="548" t="s">
        <v>849</v>
      </c>
      <c r="E7" s="3"/>
    </row>
    <row r="8" spans="1:10" ht="22.5" customHeight="1" thickBot="1">
      <c r="C8" s="12" t="s">
        <v>10</v>
      </c>
      <c r="D8" s="23" t="s">
        <v>11</v>
      </c>
      <c r="E8" s="73" t="s">
        <v>426</v>
      </c>
    </row>
    <row r="9" spans="1:10" ht="17.649999999999999" hidden="1" customHeight="1">
      <c r="C9" s="8"/>
      <c r="D9" s="549"/>
      <c r="E9" s="3"/>
    </row>
    <row r="10" spans="1:10" ht="23.1" hidden="1" customHeight="1">
      <c r="C10" s="8"/>
      <c r="D10" s="549"/>
      <c r="E10" s="3"/>
      <c r="F10" s="56"/>
    </row>
    <row r="11" spans="1:10" ht="18.75" customHeight="1" thickBot="1">
      <c r="C11" s="985" t="s">
        <v>80</v>
      </c>
      <c r="D11" s="985"/>
      <c r="E11" s="985"/>
      <c r="F11" s="66"/>
    </row>
    <row r="12" spans="1:10" ht="21" customHeight="1">
      <c r="A12" s="72"/>
      <c r="B12" s="210" t="s">
        <v>231</v>
      </c>
      <c r="C12" s="74" t="s">
        <v>1105</v>
      </c>
      <c r="D12" s="76" t="s">
        <v>900</v>
      </c>
      <c r="E12" s="831">
        <v>570</v>
      </c>
      <c r="F12" s="583"/>
      <c r="G12" s="56"/>
      <c r="H12" s="565"/>
      <c r="I12" s="56"/>
      <c r="J12" s="577"/>
    </row>
    <row r="13" spans="1:10" ht="18.600000000000001" customHeight="1">
      <c r="A13" s="72"/>
      <c r="B13" s="210" t="s">
        <v>1007</v>
      </c>
      <c r="C13" s="754" t="s">
        <v>1008</v>
      </c>
      <c r="D13" s="755" t="s">
        <v>1009</v>
      </c>
      <c r="E13" s="753">
        <v>700</v>
      </c>
      <c r="F13" s="583"/>
      <c r="G13" s="56"/>
      <c r="H13" s="565"/>
      <c r="I13" s="56"/>
      <c r="J13" s="577"/>
    </row>
    <row r="14" spans="1:10" ht="18" customHeight="1">
      <c r="A14" s="72"/>
      <c r="B14" s="210" t="s">
        <v>617</v>
      </c>
      <c r="C14" s="77" t="s">
        <v>1175</v>
      </c>
      <c r="D14" s="75" t="s">
        <v>1179</v>
      </c>
      <c r="E14" s="169">
        <v>35</v>
      </c>
      <c r="F14" s="56"/>
      <c r="G14" s="56"/>
      <c r="H14" s="565"/>
      <c r="I14" s="56"/>
      <c r="J14" s="577"/>
    </row>
    <row r="15" spans="1:10" ht="17.25" customHeight="1">
      <c r="A15" s="72"/>
      <c r="B15" s="210" t="s">
        <v>258</v>
      </c>
      <c r="C15" s="77" t="s">
        <v>452</v>
      </c>
      <c r="D15" s="75" t="s">
        <v>443</v>
      </c>
      <c r="E15" s="169">
        <v>50.6</v>
      </c>
      <c r="F15" s="56"/>
      <c r="G15" s="56"/>
      <c r="H15" s="565"/>
      <c r="I15" s="56"/>
      <c r="J15" s="577"/>
    </row>
    <row r="16" spans="1:10" ht="16.5" customHeight="1" thickBot="1">
      <c r="A16" s="72"/>
      <c r="B16" s="210"/>
      <c r="C16" s="67"/>
      <c r="D16" s="69" t="s">
        <v>84</v>
      </c>
      <c r="E16" s="170">
        <v>36.300000000000004</v>
      </c>
      <c r="F16" s="56"/>
      <c r="G16" s="56"/>
      <c r="H16" s="565"/>
      <c r="I16" s="56"/>
      <c r="J16" s="577"/>
    </row>
    <row r="17" spans="1:10" ht="16.5" customHeight="1" thickBot="1">
      <c r="A17" s="72"/>
      <c r="B17" s="210"/>
      <c r="C17" s="986" t="s">
        <v>83</v>
      </c>
      <c r="D17" s="986"/>
      <c r="E17" s="986"/>
      <c r="F17" s="56"/>
      <c r="G17" s="56"/>
      <c r="H17" s="565"/>
      <c r="I17" s="56"/>
      <c r="J17" s="577"/>
    </row>
    <row r="18" spans="1:10" ht="19.149999999999999" customHeight="1">
      <c r="A18" s="72"/>
      <c r="B18" s="210" t="s">
        <v>1108</v>
      </c>
      <c r="C18" s="832" t="s">
        <v>1106</v>
      </c>
      <c r="D18" s="833" t="s">
        <v>1107</v>
      </c>
      <c r="E18" s="834">
        <v>1450</v>
      </c>
      <c r="F18" s="56"/>
      <c r="G18" s="56"/>
      <c r="H18" s="565"/>
      <c r="I18" s="56"/>
      <c r="J18" s="577"/>
    </row>
    <row r="19" spans="1:10" ht="19.149999999999999" customHeight="1">
      <c r="A19" s="72"/>
      <c r="B19" s="210" t="s">
        <v>1109</v>
      </c>
      <c r="C19" s="835" t="s">
        <v>1110</v>
      </c>
      <c r="D19" s="64" t="s">
        <v>1111</v>
      </c>
      <c r="E19" s="173">
        <v>1500</v>
      </c>
      <c r="F19" s="56"/>
      <c r="G19" s="56"/>
      <c r="H19" s="565"/>
      <c r="I19" s="56"/>
      <c r="J19" s="577"/>
    </row>
    <row r="20" spans="1:10" ht="18" customHeight="1" thickBot="1">
      <c r="A20" s="72"/>
      <c r="B20" s="210"/>
      <c r="C20" s="985" t="s">
        <v>81</v>
      </c>
      <c r="D20" s="985"/>
      <c r="E20" s="985"/>
      <c r="H20" s="565"/>
      <c r="I20" s="56"/>
      <c r="J20" s="577"/>
    </row>
    <row r="21" spans="1:10" ht="17.25" customHeight="1">
      <c r="A21" s="72"/>
      <c r="B21" s="210" t="s">
        <v>232</v>
      </c>
      <c r="C21" s="57" t="s">
        <v>973</v>
      </c>
      <c r="D21" s="58" t="s">
        <v>14</v>
      </c>
      <c r="E21" s="172">
        <v>900</v>
      </c>
      <c r="F21" s="649"/>
      <c r="H21" s="565"/>
      <c r="I21" s="56"/>
      <c r="J21" s="577"/>
    </row>
    <row r="22" spans="1:10" ht="18" customHeight="1">
      <c r="A22" s="72"/>
      <c r="B22" s="210" t="s">
        <v>233</v>
      </c>
      <c r="C22" s="68" t="s">
        <v>155</v>
      </c>
      <c r="D22" s="59" t="s">
        <v>14</v>
      </c>
      <c r="E22" s="168">
        <v>860</v>
      </c>
      <c r="F22" s="645"/>
      <c r="H22" s="565"/>
      <c r="I22" s="56"/>
      <c r="J22" s="577"/>
    </row>
    <row r="23" spans="1:10" ht="18.75" customHeight="1">
      <c r="A23" s="72"/>
      <c r="B23" s="210" t="s">
        <v>234</v>
      </c>
      <c r="C23" s="57" t="s">
        <v>156</v>
      </c>
      <c r="D23" s="58" t="s">
        <v>14</v>
      </c>
      <c r="E23" s="172">
        <v>1100</v>
      </c>
      <c r="F23" s="649"/>
      <c r="H23" s="565"/>
      <c r="I23" s="56"/>
      <c r="J23" s="577"/>
    </row>
    <row r="24" spans="1:10" ht="18" customHeight="1" thickBot="1">
      <c r="A24" s="72"/>
      <c r="B24" s="210" t="s">
        <v>235</v>
      </c>
      <c r="C24" s="57" t="s">
        <v>157</v>
      </c>
      <c r="D24" s="58" t="s">
        <v>14</v>
      </c>
      <c r="E24" s="172">
        <v>1050</v>
      </c>
      <c r="F24" s="583"/>
      <c r="H24" s="565"/>
      <c r="I24" s="56"/>
      <c r="J24" s="577"/>
    </row>
    <row r="25" spans="1:10" ht="19.5" hidden="1" customHeight="1" thickBot="1">
      <c r="A25" s="72"/>
      <c r="B25" s="210" t="s">
        <v>236</v>
      </c>
      <c r="C25" s="68" t="s">
        <v>158</v>
      </c>
      <c r="D25" s="59" t="s">
        <v>79</v>
      </c>
      <c r="E25" s="168">
        <v>1400</v>
      </c>
      <c r="F25" s="651"/>
      <c r="H25" s="565"/>
      <c r="I25" s="56"/>
      <c r="J25" s="577"/>
    </row>
    <row r="26" spans="1:10" ht="15.75" customHeight="1">
      <c r="A26" s="72"/>
      <c r="B26" s="210"/>
      <c r="C26" s="990" t="s">
        <v>82</v>
      </c>
      <c r="D26" s="990"/>
      <c r="E26" s="990"/>
      <c r="F26" s="650"/>
      <c r="H26" s="565"/>
      <c r="I26" s="56"/>
      <c r="J26" s="577"/>
    </row>
    <row r="27" spans="1:10" ht="15.75" customHeight="1">
      <c r="B27" s="210" t="s">
        <v>237</v>
      </c>
      <c r="C27" s="31" t="s">
        <v>167</v>
      </c>
      <c r="D27" s="29" t="s">
        <v>36</v>
      </c>
      <c r="E27" s="171">
        <v>1050</v>
      </c>
      <c r="F27" s="649"/>
      <c r="G27" s="9"/>
      <c r="H27" s="565"/>
      <c r="I27" s="56"/>
      <c r="J27" s="577"/>
    </row>
    <row r="28" spans="1:10" s="9" customFormat="1" ht="15.75">
      <c r="A28" s="72"/>
      <c r="B28" s="210" t="s">
        <v>238</v>
      </c>
      <c r="C28" s="14" t="s">
        <v>1112</v>
      </c>
      <c r="D28" s="11" t="s">
        <v>1078</v>
      </c>
      <c r="E28" s="837">
        <v>950</v>
      </c>
      <c r="F28" s="585"/>
      <c r="H28" s="565"/>
      <c r="I28" s="56"/>
      <c r="J28" s="577"/>
    </row>
    <row r="29" spans="1:10" s="9" customFormat="1" ht="18.600000000000001" customHeight="1" thickBot="1">
      <c r="A29" s="72"/>
      <c r="B29" s="210"/>
      <c r="C29" s="989" t="s">
        <v>130</v>
      </c>
      <c r="D29" s="989"/>
      <c r="E29" s="989"/>
      <c r="F29" s="2"/>
      <c r="G29" s="2"/>
      <c r="H29" s="565"/>
      <c r="I29" s="56"/>
      <c r="J29" s="577"/>
    </row>
    <row r="30" spans="1:10" ht="18" hidden="1" customHeight="1" thickBot="1">
      <c r="B30" s="210" t="s">
        <v>239</v>
      </c>
      <c r="C30" s="31" t="s">
        <v>131</v>
      </c>
      <c r="D30" s="65" t="s">
        <v>132</v>
      </c>
      <c r="E30" s="171">
        <v>850</v>
      </c>
      <c r="F30" s="9"/>
      <c r="G30" s="9"/>
      <c r="H30" s="565"/>
      <c r="I30" s="56"/>
      <c r="J30" s="577"/>
    </row>
    <row r="31" spans="1:10" s="9" customFormat="1" ht="19.5" customHeight="1" thickBot="1">
      <c r="A31" s="72"/>
      <c r="B31" s="210" t="s">
        <v>427</v>
      </c>
      <c r="C31" s="115" t="s">
        <v>428</v>
      </c>
      <c r="D31" s="116" t="s">
        <v>132</v>
      </c>
      <c r="E31" s="117">
        <v>930</v>
      </c>
      <c r="H31" s="565"/>
      <c r="I31" s="56"/>
      <c r="J31" s="577"/>
    </row>
    <row r="32" spans="1:10" s="9" customFormat="1" ht="16.5" thickBot="1">
      <c r="A32" s="72"/>
      <c r="B32" s="210"/>
      <c r="C32" s="987" t="s">
        <v>497</v>
      </c>
      <c r="D32" s="987"/>
      <c r="E32" s="987"/>
      <c r="H32" s="565"/>
      <c r="I32" s="56"/>
      <c r="J32" s="577"/>
    </row>
    <row r="33" spans="1:10" s="9" customFormat="1">
      <c r="A33" s="21"/>
      <c r="B33" s="210" t="s">
        <v>240</v>
      </c>
      <c r="C33" s="123" t="s">
        <v>48</v>
      </c>
      <c r="D33" s="124" t="s">
        <v>442</v>
      </c>
      <c r="E33" s="175">
        <v>30</v>
      </c>
      <c r="H33" s="565"/>
      <c r="I33" s="56"/>
      <c r="J33" s="577"/>
    </row>
    <row r="34" spans="1:10" s="9" customFormat="1">
      <c r="A34" s="72"/>
      <c r="B34" s="210" t="s">
        <v>241</v>
      </c>
      <c r="C34" s="14" t="s">
        <v>196</v>
      </c>
      <c r="D34" s="11" t="s">
        <v>65</v>
      </c>
      <c r="E34" s="173">
        <v>55</v>
      </c>
      <c r="H34" s="565"/>
      <c r="I34" s="56"/>
      <c r="J34" s="577"/>
    </row>
    <row r="35" spans="1:10" s="9" customFormat="1" hidden="1">
      <c r="A35" s="72"/>
      <c r="B35" s="210" t="s">
        <v>242</v>
      </c>
      <c r="C35" s="123" t="s">
        <v>44</v>
      </c>
      <c r="D35" s="124" t="s">
        <v>85</v>
      </c>
      <c r="E35" s="175">
        <v>17.600000000000001</v>
      </c>
      <c r="H35" s="565"/>
      <c r="I35" s="56"/>
      <c r="J35" s="577"/>
    </row>
    <row r="36" spans="1:10" s="9" customFormat="1" hidden="1">
      <c r="A36" s="72"/>
      <c r="B36" s="210" t="s">
        <v>243</v>
      </c>
      <c r="C36" s="14" t="s">
        <v>216</v>
      </c>
      <c r="D36" s="11" t="s">
        <v>46</v>
      </c>
      <c r="E36" s="173">
        <v>66</v>
      </c>
      <c r="H36" s="565"/>
      <c r="I36" s="56"/>
      <c r="J36" s="577"/>
    </row>
    <row r="37" spans="1:10" s="9" customFormat="1">
      <c r="A37" s="72"/>
      <c r="B37" s="210" t="s">
        <v>244</v>
      </c>
      <c r="C37" s="31" t="s">
        <v>215</v>
      </c>
      <c r="D37" s="29" t="s">
        <v>47</v>
      </c>
      <c r="E37" s="171">
        <v>120</v>
      </c>
      <c r="H37" s="565"/>
      <c r="I37" s="56"/>
      <c r="J37" s="577"/>
    </row>
    <row r="38" spans="1:10" s="9" customFormat="1" ht="15.75" thickBot="1">
      <c r="A38" s="21"/>
      <c r="B38" s="210" t="s">
        <v>245</v>
      </c>
      <c r="C38" s="14" t="s">
        <v>12</v>
      </c>
      <c r="D38" s="11" t="s">
        <v>13</v>
      </c>
      <c r="E38" s="173">
        <v>159.5</v>
      </c>
      <c r="H38" s="565"/>
      <c r="I38" s="56"/>
      <c r="J38" s="577"/>
    </row>
    <row r="39" spans="1:10" s="9" customFormat="1" ht="16.5" thickBot="1">
      <c r="A39" s="21"/>
      <c r="B39" s="210"/>
      <c r="C39" s="987" t="s">
        <v>63</v>
      </c>
      <c r="D39" s="987"/>
      <c r="E39" s="987"/>
      <c r="H39" s="565"/>
      <c r="I39" s="56"/>
      <c r="J39" s="577"/>
    </row>
    <row r="40" spans="1:10" s="9" customFormat="1">
      <c r="A40" s="21"/>
      <c r="B40" s="210" t="s">
        <v>246</v>
      </c>
      <c r="C40" s="30" t="s">
        <v>550</v>
      </c>
      <c r="D40" s="28" t="s">
        <v>69</v>
      </c>
      <c r="E40" s="176">
        <v>820</v>
      </c>
      <c r="F40" s="651"/>
      <c r="H40" s="565"/>
      <c r="I40" s="56"/>
      <c r="J40" s="577"/>
    </row>
    <row r="41" spans="1:10" s="9" customFormat="1">
      <c r="A41" s="21"/>
      <c r="B41" s="210" t="s">
        <v>247</v>
      </c>
      <c r="C41" s="14" t="s">
        <v>551</v>
      </c>
      <c r="D41" s="11" t="s">
        <v>76</v>
      </c>
      <c r="E41" s="173">
        <v>840</v>
      </c>
      <c r="F41" s="652"/>
      <c r="H41" s="565"/>
      <c r="I41" s="56"/>
      <c r="J41" s="577"/>
    </row>
    <row r="42" spans="1:10" s="9" customFormat="1">
      <c r="A42" s="21"/>
      <c r="B42" s="210" t="s">
        <v>248</v>
      </c>
      <c r="C42" s="31" t="s">
        <v>552</v>
      </c>
      <c r="D42" s="29" t="s">
        <v>75</v>
      </c>
      <c r="E42" s="171">
        <v>850</v>
      </c>
      <c r="F42" s="652"/>
      <c r="H42" s="565"/>
      <c r="I42" s="56"/>
      <c r="J42" s="577"/>
    </row>
    <row r="43" spans="1:10" s="9" customFormat="1" ht="14.25" customHeight="1">
      <c r="A43" s="21"/>
      <c r="B43" s="210" t="s">
        <v>249</v>
      </c>
      <c r="C43" s="14" t="s">
        <v>553</v>
      </c>
      <c r="D43" s="11" t="s">
        <v>74</v>
      </c>
      <c r="E43" s="173">
        <v>890</v>
      </c>
      <c r="F43" s="652"/>
      <c r="H43" s="565"/>
      <c r="I43" s="56"/>
      <c r="J43" s="577"/>
    </row>
    <row r="44" spans="1:10" s="9" customFormat="1">
      <c r="A44" s="21"/>
      <c r="B44" s="210" t="s">
        <v>250</v>
      </c>
      <c r="C44" s="31" t="s">
        <v>554</v>
      </c>
      <c r="D44" s="29" t="s">
        <v>73</v>
      </c>
      <c r="E44" s="171">
        <v>950</v>
      </c>
      <c r="F44" s="652"/>
      <c r="H44" s="565"/>
      <c r="I44" s="56"/>
      <c r="J44" s="577"/>
    </row>
    <row r="45" spans="1:10" s="9" customFormat="1">
      <c r="A45" s="72"/>
      <c r="B45" s="210" t="s">
        <v>251</v>
      </c>
      <c r="C45" s="14" t="s">
        <v>555</v>
      </c>
      <c r="D45" s="11" t="s">
        <v>72</v>
      </c>
      <c r="E45" s="173">
        <v>980</v>
      </c>
      <c r="F45" s="625"/>
      <c r="G45" s="2"/>
      <c r="H45" s="565"/>
      <c r="I45" s="56"/>
      <c r="J45" s="577"/>
    </row>
    <row r="46" spans="1:10" ht="16.5" customHeight="1">
      <c r="B46" s="210" t="s">
        <v>252</v>
      </c>
      <c r="C46" s="31" t="s">
        <v>556</v>
      </c>
      <c r="D46" s="29" t="s">
        <v>71</v>
      </c>
      <c r="E46" s="171">
        <v>1000</v>
      </c>
      <c r="F46" s="625"/>
      <c r="H46" s="565"/>
      <c r="I46" s="56"/>
      <c r="J46" s="577"/>
    </row>
    <row r="47" spans="1:10" ht="15.75" customHeight="1">
      <c r="A47" s="72"/>
      <c r="B47" s="210" t="s">
        <v>253</v>
      </c>
      <c r="C47" s="15" t="s">
        <v>557</v>
      </c>
      <c r="D47" s="16" t="s">
        <v>70</v>
      </c>
      <c r="E47" s="169">
        <v>1020</v>
      </c>
      <c r="F47" s="625"/>
      <c r="H47" s="565"/>
      <c r="I47" s="56"/>
      <c r="J47" s="577"/>
    </row>
    <row r="48" spans="1:10">
      <c r="A48" s="72"/>
      <c r="B48" s="210" t="s">
        <v>254</v>
      </c>
      <c r="C48" s="31" t="s">
        <v>194</v>
      </c>
      <c r="D48" s="29" t="s">
        <v>57</v>
      </c>
      <c r="E48" s="171">
        <v>160</v>
      </c>
      <c r="F48" s="625"/>
      <c r="H48" s="565"/>
      <c r="I48" s="56"/>
      <c r="J48" s="577"/>
    </row>
    <row r="49" spans="1:10" ht="15.75">
      <c r="A49" s="72"/>
      <c r="B49" s="210"/>
      <c r="C49" s="988" t="s">
        <v>59</v>
      </c>
      <c r="D49" s="988"/>
      <c r="E49" s="988"/>
      <c r="H49" s="565"/>
      <c r="I49" s="56"/>
      <c r="J49" s="577"/>
    </row>
    <row r="50" spans="1:10">
      <c r="A50" s="72"/>
      <c r="B50" s="210" t="s">
        <v>617</v>
      </c>
      <c r="C50" s="68" t="s">
        <v>1175</v>
      </c>
      <c r="D50" s="64" t="s">
        <v>679</v>
      </c>
      <c r="E50" s="173">
        <v>35</v>
      </c>
      <c r="H50" s="565"/>
      <c r="I50" s="56"/>
      <c r="J50" s="577"/>
    </row>
    <row r="51" spans="1:10">
      <c r="A51" s="72"/>
      <c r="B51" s="210" t="s">
        <v>756</v>
      </c>
      <c r="C51" s="31" t="s">
        <v>1173</v>
      </c>
      <c r="D51" s="65" t="s">
        <v>1176</v>
      </c>
      <c r="E51" s="171">
        <v>85</v>
      </c>
      <c r="H51" s="565"/>
      <c r="I51" s="56"/>
      <c r="J51" s="577"/>
    </row>
    <row r="52" spans="1:10">
      <c r="B52" s="210" t="s">
        <v>256</v>
      </c>
      <c r="C52" s="14" t="s">
        <v>1172</v>
      </c>
      <c r="D52" s="64" t="s">
        <v>1177</v>
      </c>
      <c r="E52" s="173">
        <v>110.00000000000001</v>
      </c>
      <c r="H52" s="565"/>
      <c r="I52" s="56"/>
      <c r="J52" s="577"/>
    </row>
    <row r="53" spans="1:10" ht="15.75" customHeight="1">
      <c r="B53" s="210" t="s">
        <v>257</v>
      </c>
      <c r="C53" s="31" t="s">
        <v>161</v>
      </c>
      <c r="D53" s="65" t="s">
        <v>1174</v>
      </c>
      <c r="E53" s="171">
        <v>27.500000000000004</v>
      </c>
      <c r="H53" s="565"/>
      <c r="I53" s="56"/>
      <c r="J53" s="577"/>
    </row>
    <row r="54" spans="1:10">
      <c r="B54" s="210" t="s">
        <v>258</v>
      </c>
      <c r="C54" s="14" t="s">
        <v>92</v>
      </c>
      <c r="D54" s="64" t="s">
        <v>62</v>
      </c>
      <c r="E54" s="173">
        <v>50.6</v>
      </c>
      <c r="H54" s="565"/>
      <c r="I54" s="56"/>
      <c r="J54" s="577"/>
    </row>
    <row r="55" spans="1:10">
      <c r="B55" s="210" t="s">
        <v>259</v>
      </c>
      <c r="C55" s="31" t="s">
        <v>56</v>
      </c>
      <c r="D55" s="65" t="s">
        <v>60</v>
      </c>
      <c r="E55" s="171">
        <v>170</v>
      </c>
      <c r="H55" s="565"/>
      <c r="I55" s="56"/>
      <c r="J55" s="577"/>
    </row>
    <row r="56" spans="1:10">
      <c r="B56" s="219"/>
    </row>
    <row r="57" spans="1:10">
      <c r="B57" s="219"/>
    </row>
    <row r="58" spans="1:10">
      <c r="B58" s="219"/>
    </row>
    <row r="59" spans="1:10">
      <c r="B59" s="219"/>
    </row>
    <row r="60" spans="1:10">
      <c r="B60" s="219"/>
    </row>
    <row r="61" spans="1:10">
      <c r="B61" s="219"/>
    </row>
    <row r="62" spans="1:10">
      <c r="B62" s="219"/>
    </row>
  </sheetData>
  <sheetProtection formatCells="0" formatColumns="0" formatRows="0" insertColumns="0" insertRows="0" insertHyperlinks="0" deleteColumns="0" deleteRows="0" sort="0" pivotTables="0"/>
  <mergeCells count="9">
    <mergeCell ref="C6:D6"/>
    <mergeCell ref="C11:E11"/>
    <mergeCell ref="C17:E17"/>
    <mergeCell ref="C39:E39"/>
    <mergeCell ref="C49:E49"/>
    <mergeCell ref="C29:E29"/>
    <mergeCell ref="C32:E32"/>
    <mergeCell ref="C20:E20"/>
    <mergeCell ref="C26:E26"/>
  </mergeCells>
  <pageMargins left="0.25" right="0.25" top="0.75" bottom="0.75" header="0.3" footer="0.3"/>
  <pageSetup paperSize="9" scale="83" orientation="portrait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>
    <tabColor rgb="FFEE563F"/>
    <pageSetUpPr fitToPage="1"/>
  </sheetPr>
  <dimension ref="A1:J36"/>
  <sheetViews>
    <sheetView showGridLines="0" workbookViewId="0">
      <selection activeCell="C7" sqref="C7"/>
    </sheetView>
  </sheetViews>
  <sheetFormatPr defaultColWidth="9.28515625" defaultRowHeight="12.75"/>
  <cols>
    <col min="1" max="1" width="4" style="20" customWidth="1"/>
    <col min="2" max="2" width="10.5703125" style="207" hidden="1" customWidth="1"/>
    <col min="3" max="3" width="38.7109375" style="20" customWidth="1"/>
    <col min="4" max="4" width="48.28515625" style="20" customWidth="1"/>
    <col min="5" max="5" width="10.28515625" style="21" customWidth="1"/>
    <col min="6" max="6" width="9.28515625" style="497" customWidth="1"/>
    <col min="7" max="16384" width="9.28515625" style="20"/>
  </cols>
  <sheetData>
    <row r="1" spans="1:10" ht="6" customHeight="1"/>
    <row r="2" spans="1:10" ht="16.5" customHeight="1" thickBot="1">
      <c r="C2" s="6"/>
      <c r="D2" s="549"/>
    </row>
    <row r="3" spans="1:10" ht="14.25" customHeight="1">
      <c r="C3" s="4">
        <v>80291358086</v>
      </c>
      <c r="D3" s="4"/>
      <c r="F3" s="636" t="s">
        <v>942</v>
      </c>
    </row>
    <row r="4" spans="1:10" ht="15" hidden="1" customHeight="1">
      <c r="C4" s="4"/>
      <c r="D4" s="991" t="s">
        <v>225</v>
      </c>
      <c r="F4" s="635"/>
    </row>
    <row r="5" spans="1:10" ht="15" hidden="1" customHeight="1" thickBot="1">
      <c r="C5" s="4"/>
      <c r="D5" s="992"/>
      <c r="F5" s="635"/>
    </row>
    <row r="6" spans="1:10" ht="17.25" customHeight="1" thickBot="1">
      <c r="C6" s="4"/>
      <c r="D6" s="4"/>
      <c r="F6" s="836">
        <v>3.5</v>
      </c>
    </row>
    <row r="7" spans="1:10" ht="31.5" customHeight="1" thickBot="1">
      <c r="C7" s="983"/>
      <c r="D7" s="853" t="s">
        <v>849</v>
      </c>
    </row>
    <row r="8" spans="1:10" ht="27.6" customHeight="1" thickBot="1">
      <c r="C8" s="166" t="s">
        <v>10</v>
      </c>
      <c r="D8" s="167" t="s">
        <v>11</v>
      </c>
      <c r="E8" s="13" t="s">
        <v>426</v>
      </c>
      <c r="F8" s="501" t="s">
        <v>723</v>
      </c>
    </row>
    <row r="9" spans="1:10" ht="15.6" hidden="1" customHeight="1">
      <c r="D9" s="549"/>
    </row>
    <row r="10" spans="1:10" ht="27" hidden="1" customHeight="1">
      <c r="C10" s="42"/>
      <c r="D10" s="549"/>
      <c r="E10" s="865"/>
      <c r="F10" s="866"/>
      <c r="J10"/>
    </row>
    <row r="11" spans="1:10" ht="18.75" customHeight="1" thickBot="1">
      <c r="C11" s="323" t="s">
        <v>227</v>
      </c>
      <c r="D11" s="323"/>
      <c r="E11" s="864"/>
      <c r="F11" s="227"/>
    </row>
    <row r="12" spans="1:10" ht="15.75" thickBot="1">
      <c r="C12" s="181" t="s">
        <v>228</v>
      </c>
      <c r="D12" s="182"/>
      <c r="E12" s="383"/>
      <c r="F12" s="228"/>
    </row>
    <row r="13" spans="1:10" ht="18.75" customHeight="1">
      <c r="A13" s="72"/>
      <c r="B13" s="207" t="s">
        <v>540</v>
      </c>
      <c r="C13" s="714" t="s">
        <v>1116</v>
      </c>
      <c r="D13" s="715" t="s">
        <v>151</v>
      </c>
      <c r="E13" s="386">
        <f>F13/F6</f>
        <v>980</v>
      </c>
      <c r="F13" s="637">
        <v>3430</v>
      </c>
    </row>
    <row r="14" spans="1:10" ht="15.75" customHeight="1" thickBot="1">
      <c r="A14" s="72"/>
      <c r="B14" s="207" t="s">
        <v>542</v>
      </c>
      <c r="C14" s="716" t="s">
        <v>1117</v>
      </c>
      <c r="D14" s="717" t="s">
        <v>151</v>
      </c>
      <c r="E14" s="387">
        <f>F14/F6</f>
        <v>1102.8571428571429</v>
      </c>
      <c r="F14" s="637">
        <v>3860</v>
      </c>
    </row>
    <row r="15" spans="1:10" ht="15.75" hidden="1" customHeight="1" thickBot="1">
      <c r="A15" s="72"/>
      <c r="B15" s="207" t="s">
        <v>544</v>
      </c>
      <c r="C15" s="718" t="s">
        <v>539</v>
      </c>
      <c r="D15" s="719" t="s">
        <v>151</v>
      </c>
      <c r="E15" s="388">
        <f>F15/F6</f>
        <v>1242.8571428571429</v>
      </c>
      <c r="F15" s="638">
        <v>4350</v>
      </c>
    </row>
    <row r="16" spans="1:10" ht="19.5" customHeight="1" thickBot="1">
      <c r="C16" s="181" t="s">
        <v>229</v>
      </c>
      <c r="D16" s="182"/>
      <c r="E16" s="383"/>
      <c r="F16" s="504"/>
    </row>
    <row r="17" spans="1:6" ht="19.5" customHeight="1">
      <c r="B17" s="207" t="s">
        <v>969</v>
      </c>
      <c r="C17" s="720" t="s">
        <v>1118</v>
      </c>
      <c r="D17" s="717" t="s">
        <v>152</v>
      </c>
      <c r="E17" s="387">
        <f>F17/F6</f>
        <v>770</v>
      </c>
      <c r="F17" s="637">
        <v>2695</v>
      </c>
    </row>
    <row r="18" spans="1:6" ht="17.25" customHeight="1">
      <c r="A18" s="72"/>
      <c r="B18" s="207" t="s">
        <v>541</v>
      </c>
      <c r="C18" s="720" t="s">
        <v>1119</v>
      </c>
      <c r="D18" s="717" t="s">
        <v>152</v>
      </c>
      <c r="E18" s="387">
        <f>F18/F6</f>
        <v>854.28571428571433</v>
      </c>
      <c r="F18" s="637">
        <v>2990</v>
      </c>
    </row>
    <row r="19" spans="1:6" ht="17.25" customHeight="1">
      <c r="A19" s="72"/>
      <c r="B19" s="207" t="s">
        <v>543</v>
      </c>
      <c r="C19" s="720" t="s">
        <v>1120</v>
      </c>
      <c r="D19" s="717" t="s">
        <v>152</v>
      </c>
      <c r="E19" s="387">
        <f>F19/F6</f>
        <v>981.42857142857144</v>
      </c>
      <c r="F19" s="637">
        <v>3435</v>
      </c>
    </row>
    <row r="20" spans="1:6" ht="18.75" customHeight="1" thickBot="1">
      <c r="A20" s="72"/>
      <c r="B20" s="207" t="s">
        <v>545</v>
      </c>
      <c r="C20" s="721" t="s">
        <v>1121</v>
      </c>
      <c r="D20" s="719" t="s">
        <v>152</v>
      </c>
      <c r="E20" s="388">
        <f>F20/F6</f>
        <v>1124.2857142857142</v>
      </c>
      <c r="F20" s="638">
        <v>3935</v>
      </c>
    </row>
    <row r="21" spans="1:6" ht="22.5" customHeight="1" thickBot="1">
      <c r="C21" s="183" t="s">
        <v>901</v>
      </c>
      <c r="D21" s="184"/>
      <c r="E21" s="384"/>
      <c r="F21" s="504"/>
    </row>
    <row r="22" spans="1:6" ht="20.25" customHeight="1">
      <c r="B22" s="207" t="s">
        <v>680</v>
      </c>
      <c r="C22" s="722" t="s">
        <v>779</v>
      </c>
      <c r="D22" s="154" t="s">
        <v>682</v>
      </c>
      <c r="E22" s="387">
        <f>F22/F6</f>
        <v>1868.5714285714287</v>
      </c>
      <c r="F22" s="654">
        <v>6540</v>
      </c>
    </row>
    <row r="23" spans="1:6" ht="18.75" customHeight="1" thickBot="1">
      <c r="B23" s="207" t="s">
        <v>681</v>
      </c>
      <c r="C23" s="44" t="s">
        <v>780</v>
      </c>
      <c r="D23" s="154" t="s">
        <v>169</v>
      </c>
      <c r="E23" s="387">
        <f>F23/F6</f>
        <v>2048.5714285714284</v>
      </c>
      <c r="F23" s="653">
        <v>7170</v>
      </c>
    </row>
    <row r="24" spans="1:6" ht="14.25" customHeight="1">
      <c r="C24" s="639"/>
      <c r="D24" s="640"/>
      <c r="E24" s="641"/>
      <c r="F24" s="642"/>
    </row>
    <row r="25" spans="1:6" ht="16.5" customHeight="1" thickBot="1">
      <c r="B25" s="207" t="s">
        <v>647</v>
      </c>
      <c r="C25" s="391" t="s">
        <v>1122</v>
      </c>
      <c r="D25" s="392" t="s">
        <v>451</v>
      </c>
      <c r="E25" s="393">
        <v>35</v>
      </c>
      <c r="F25" s="505"/>
    </row>
    <row r="26" spans="1:6" ht="16.5" customHeight="1">
      <c r="B26" s="207" t="s">
        <v>301</v>
      </c>
      <c r="C26" s="321">
        <v>7554227</v>
      </c>
      <c r="D26" s="322" t="s">
        <v>171</v>
      </c>
      <c r="E26" s="389">
        <v>77</v>
      </c>
      <c r="F26" s="502"/>
    </row>
    <row r="27" spans="1:6" ht="16.5" customHeight="1">
      <c r="B27" s="207" t="s">
        <v>302</v>
      </c>
      <c r="C27" s="138">
        <v>7780561</v>
      </c>
      <c r="D27" s="137" t="s">
        <v>170</v>
      </c>
      <c r="E27" s="387">
        <v>77</v>
      </c>
      <c r="F27" s="503"/>
    </row>
    <row r="28" spans="1:6" ht="15">
      <c r="A28" s="72"/>
      <c r="B28" s="207" t="s">
        <v>864</v>
      </c>
      <c r="C28" s="138" t="s">
        <v>1123</v>
      </c>
      <c r="D28" s="137" t="s">
        <v>533</v>
      </c>
      <c r="E28" s="387">
        <v>70</v>
      </c>
      <c r="F28" s="503"/>
    </row>
    <row r="29" spans="1:6" ht="15.75" thickBot="1">
      <c r="A29" s="72"/>
      <c r="B29" s="207" t="s">
        <v>303</v>
      </c>
      <c r="C29" s="138" t="s">
        <v>532</v>
      </c>
      <c r="D29" s="137" t="s">
        <v>144</v>
      </c>
      <c r="E29" s="387">
        <f>F29/F6</f>
        <v>122.85714285714286</v>
      </c>
      <c r="F29" s="653">
        <v>430</v>
      </c>
    </row>
    <row r="30" spans="1:6" ht="11.65" customHeight="1" thickBot="1">
      <c r="C30" s="323"/>
      <c r="D30" s="323"/>
      <c r="E30" s="584"/>
      <c r="F30" s="506"/>
    </row>
    <row r="31" spans="1:6" ht="15.75" thickBot="1">
      <c r="C31" s="185" t="s">
        <v>226</v>
      </c>
      <c r="D31" s="186"/>
      <c r="E31" s="385"/>
    </row>
    <row r="32" spans="1:6" ht="15">
      <c r="B32" s="207" t="s">
        <v>306</v>
      </c>
      <c r="C32" s="79">
        <v>7837053</v>
      </c>
      <c r="D32" s="135" t="s">
        <v>172</v>
      </c>
      <c r="E32" s="187">
        <v>102</v>
      </c>
    </row>
    <row r="33" spans="2:5" ht="15">
      <c r="B33" s="207" t="s">
        <v>304</v>
      </c>
      <c r="C33" s="79">
        <v>7427232</v>
      </c>
      <c r="D33" s="135" t="s">
        <v>172</v>
      </c>
      <c r="E33" s="187">
        <v>102</v>
      </c>
    </row>
    <row r="34" spans="2:5" ht="15">
      <c r="B34" s="207" t="s">
        <v>303</v>
      </c>
      <c r="C34" s="134">
        <v>7179114</v>
      </c>
      <c r="D34" s="136" t="s">
        <v>144</v>
      </c>
      <c r="E34" s="387">
        <v>50</v>
      </c>
    </row>
    <row r="35" spans="2:5" ht="15">
      <c r="B35" s="207" t="s">
        <v>305</v>
      </c>
      <c r="C35" s="838">
        <v>7459591</v>
      </c>
      <c r="D35" s="839" t="s">
        <v>162</v>
      </c>
      <c r="E35" s="840">
        <v>35</v>
      </c>
    </row>
    <row r="36" spans="2:5" ht="15.75" customHeight="1">
      <c r="B36" s="207" t="s">
        <v>689</v>
      </c>
      <c r="C36" s="838" t="s">
        <v>690</v>
      </c>
      <c r="D36" s="839" t="s">
        <v>691</v>
      </c>
      <c r="E36" s="840">
        <v>15</v>
      </c>
    </row>
  </sheetData>
  <sheetProtection formatCells="0" formatColumns="0" formatRows="0" insertColumns="0" insertRows="0" insertHyperlinks="0" deleteColumns="0" deleteRows="0" sort="0" pivotTables="0"/>
  <mergeCells count="1">
    <mergeCell ref="D4:D5"/>
  </mergeCells>
  <pageMargins left="0.7" right="0.7" top="0.75" bottom="0.75" header="0.3" footer="0.3"/>
  <pageSetup paperSize="9" scale="74" fitToHeight="0"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>
    <tabColor rgb="FFC1022C"/>
    <pageSetUpPr fitToPage="1"/>
  </sheetPr>
  <dimension ref="B1:N158"/>
  <sheetViews>
    <sheetView showGridLines="0" zoomScaleNormal="100" workbookViewId="0">
      <selection activeCell="C8" sqref="C8"/>
    </sheetView>
  </sheetViews>
  <sheetFormatPr defaultRowHeight="12.75"/>
  <cols>
    <col min="1" max="1" width="3.7109375" customWidth="1"/>
    <col min="2" max="2" width="8" style="213" hidden="1" customWidth="1"/>
    <col min="3" max="3" width="38.28515625" customWidth="1"/>
    <col min="4" max="4" width="44.42578125" customWidth="1"/>
    <col min="5" max="5" width="10" customWidth="1"/>
    <col min="6" max="6" width="7.28515625" style="222" customWidth="1"/>
    <col min="7" max="7" width="10.28515625" customWidth="1"/>
  </cols>
  <sheetData>
    <row r="1" spans="2:11" ht="15" customHeight="1" thickBot="1"/>
    <row r="2" spans="2:11" s="20" customFormat="1" ht="29.1" customHeight="1">
      <c r="B2" s="207"/>
      <c r="C2" s="4"/>
      <c r="D2" s="4"/>
      <c r="F2" s="948" t="s">
        <v>817</v>
      </c>
      <c r="G2" s="949" t="s">
        <v>1146</v>
      </c>
    </row>
    <row r="3" spans="2:11" s="20" customFormat="1" ht="14.25" customHeight="1" thickBot="1">
      <c r="B3" s="207"/>
      <c r="C3" s="4"/>
      <c r="D3" s="4"/>
      <c r="F3" s="747">
        <v>3.5</v>
      </c>
      <c r="G3" s="947"/>
    </row>
    <row r="4" spans="2:11" s="20" customFormat="1" ht="15" hidden="1" customHeight="1">
      <c r="B4" s="207"/>
      <c r="C4" s="4"/>
      <c r="D4" s="999" t="s">
        <v>225</v>
      </c>
      <c r="F4" s="230"/>
    </row>
    <row r="5" spans="2:11" s="20" customFormat="1" ht="15" hidden="1" customHeight="1" thickBot="1">
      <c r="B5" s="207"/>
      <c r="C5" s="4"/>
      <c r="D5" s="1000"/>
      <c r="F5" s="230"/>
    </row>
    <row r="6" spans="2:11" s="20" customFormat="1" ht="15" hidden="1" customHeight="1" thickBot="1">
      <c r="B6" s="207"/>
      <c r="C6" s="4"/>
      <c r="D6" s="867">
        <v>0</v>
      </c>
      <c r="F6" s="230"/>
    </row>
    <row r="7" spans="2:11" s="20" customFormat="1" ht="21.6" customHeight="1" thickBot="1">
      <c r="B7" s="207"/>
      <c r="C7" s="5">
        <v>80291358086</v>
      </c>
      <c r="D7" s="549" t="s">
        <v>849</v>
      </c>
      <c r="F7" s="230"/>
    </row>
    <row r="8" spans="2:11" s="20" customFormat="1" ht="15.75" customHeight="1" thickBot="1">
      <c r="B8" s="207"/>
      <c r="C8" s="166" t="s">
        <v>10</v>
      </c>
      <c r="D8" s="83" t="s">
        <v>11</v>
      </c>
      <c r="E8" s="13" t="s">
        <v>426</v>
      </c>
      <c r="F8" s="224" t="s">
        <v>960</v>
      </c>
      <c r="G8" s="224" t="s">
        <v>168</v>
      </c>
    </row>
    <row r="9" spans="2:11" s="20" customFormat="1" ht="25.15" hidden="1" customHeight="1">
      <c r="B9" s="207"/>
      <c r="F9" s="230"/>
    </row>
    <row r="10" spans="2:11" hidden="1">
      <c r="C10" s="20"/>
      <c r="D10" s="20"/>
      <c r="E10" s="20"/>
      <c r="F10" s="230"/>
      <c r="G10" s="20"/>
    </row>
    <row r="11" spans="2:11" ht="19.149999999999999" customHeight="1" thickBot="1">
      <c r="C11" s="985" t="s">
        <v>222</v>
      </c>
      <c r="D11" s="985"/>
      <c r="E11" s="985"/>
      <c r="F11" s="225"/>
      <c r="G11" s="692"/>
    </row>
    <row r="12" spans="2:11" ht="18" customHeight="1">
      <c r="B12" s="213" t="s">
        <v>321</v>
      </c>
      <c r="C12" s="734" t="s">
        <v>125</v>
      </c>
      <c r="D12" s="556" t="s">
        <v>64</v>
      </c>
      <c r="E12" s="919">
        <f>G12/$F$3</f>
        <v>682.85714285714289</v>
      </c>
      <c r="F12" s="693"/>
      <c r="G12" s="855">
        <v>2390</v>
      </c>
      <c r="K12" s="470"/>
    </row>
    <row r="13" spans="2:11" s="586" customFormat="1" ht="15" customHeight="1">
      <c r="B13" s="216" t="s">
        <v>844</v>
      </c>
      <c r="C13" s="587" t="s">
        <v>845</v>
      </c>
      <c r="D13" s="112" t="s">
        <v>64</v>
      </c>
      <c r="E13" s="920">
        <f>G13/$F$3</f>
        <v>722.85714285714289</v>
      </c>
      <c r="F13" s="694"/>
      <c r="G13" s="856">
        <v>2530</v>
      </c>
      <c r="H13" s="685"/>
      <c r="I13" s="685"/>
      <c r="J13" s="685"/>
      <c r="K13" s="470"/>
    </row>
    <row r="14" spans="2:11" ht="15">
      <c r="B14" s="216" t="s">
        <v>712</v>
      </c>
      <c r="C14" s="555" t="s">
        <v>569</v>
      </c>
      <c r="D14" s="556" t="s">
        <v>64</v>
      </c>
      <c r="E14" s="919">
        <f>G14/$F$3</f>
        <v>731.42857142857144</v>
      </c>
      <c r="F14" s="693"/>
      <c r="G14" s="856">
        <v>2560</v>
      </c>
      <c r="H14" s="685"/>
      <c r="I14" s="685"/>
      <c r="J14" s="685"/>
      <c r="K14" s="470"/>
    </row>
    <row r="15" spans="2:11" ht="15">
      <c r="B15" s="213" t="s">
        <v>322</v>
      </c>
      <c r="C15" s="18" t="s">
        <v>124</v>
      </c>
      <c r="D15" s="112" t="s">
        <v>15</v>
      </c>
      <c r="E15" s="921">
        <f>G15/$F$3</f>
        <v>702.85714285714289</v>
      </c>
      <c r="F15" s="695"/>
      <c r="G15" s="856">
        <v>2460</v>
      </c>
      <c r="H15" s="685"/>
      <c r="I15" s="685"/>
      <c r="J15" s="685"/>
      <c r="K15" s="470"/>
    </row>
    <row r="16" spans="2:11" ht="15.75" thickBot="1">
      <c r="B16" s="216" t="s">
        <v>711</v>
      </c>
      <c r="C16" s="555" t="s">
        <v>812</v>
      </c>
      <c r="D16" s="556" t="s">
        <v>15</v>
      </c>
      <c r="E16" s="919">
        <f>G16/$F$3</f>
        <v>751.42857142857144</v>
      </c>
      <c r="F16" s="693"/>
      <c r="G16" s="857">
        <v>2630</v>
      </c>
      <c r="H16" s="685"/>
      <c r="I16" s="685"/>
      <c r="J16" s="685"/>
      <c r="K16" s="470"/>
    </row>
    <row r="17" spans="2:11" ht="10.5" customHeight="1" thickBot="1">
      <c r="C17" s="72"/>
      <c r="D17" s="72"/>
      <c r="E17" s="922"/>
      <c r="F17" s="299"/>
      <c r="G17" s="299"/>
      <c r="J17" s="578"/>
      <c r="K17" s="470"/>
    </row>
    <row r="18" spans="2:11" ht="15">
      <c r="B18" s="213" t="s">
        <v>323</v>
      </c>
      <c r="C18" s="70" t="s">
        <v>219</v>
      </c>
      <c r="D18" s="24" t="s">
        <v>15</v>
      </c>
      <c r="E18" s="921">
        <f>G18/$F$3</f>
        <v>842.85714285714289</v>
      </c>
      <c r="F18" s="696"/>
      <c r="G18" s="855">
        <v>2950</v>
      </c>
      <c r="J18" s="578"/>
      <c r="K18" s="470"/>
    </row>
    <row r="19" spans="2:11" ht="15">
      <c r="B19" s="216" t="s">
        <v>570</v>
      </c>
      <c r="C19" s="32" t="s">
        <v>571</v>
      </c>
      <c r="D19" s="33" t="s">
        <v>15</v>
      </c>
      <c r="E19" s="923">
        <f>G19/$F$3</f>
        <v>931.42857142857144</v>
      </c>
      <c r="F19" s="697"/>
      <c r="G19" s="856">
        <v>3260</v>
      </c>
      <c r="J19" s="578"/>
      <c r="K19" s="470"/>
    </row>
    <row r="20" spans="2:11" ht="15">
      <c r="B20" s="216" t="s">
        <v>572</v>
      </c>
      <c r="C20" s="18" t="s">
        <v>574</v>
      </c>
      <c r="D20" s="112" t="s">
        <v>16</v>
      </c>
      <c r="E20" s="921">
        <f>G20/$F$3</f>
        <v>1031.4285714285713</v>
      </c>
      <c r="F20" s="695"/>
      <c r="G20" s="856">
        <v>3610</v>
      </c>
      <c r="J20" s="578"/>
      <c r="K20" s="470"/>
    </row>
    <row r="21" spans="2:11" ht="15.75" thickBot="1">
      <c r="B21" s="216" t="s">
        <v>573</v>
      </c>
      <c r="C21" s="32" t="s">
        <v>575</v>
      </c>
      <c r="D21" s="33" t="s">
        <v>576</v>
      </c>
      <c r="E21" s="923">
        <f>G21/$F$3</f>
        <v>1194.2857142857142</v>
      </c>
      <c r="F21" s="698"/>
      <c r="G21" s="857">
        <v>4180</v>
      </c>
      <c r="J21" s="578"/>
      <c r="K21" s="470"/>
    </row>
    <row r="22" spans="2:11" ht="12" customHeight="1" thickBot="1">
      <c r="C22" s="72"/>
      <c r="D22" s="72"/>
      <c r="E22" s="922"/>
      <c r="F22" s="299"/>
      <c r="G22" s="299"/>
      <c r="J22" s="578"/>
      <c r="K22" s="470"/>
    </row>
    <row r="23" spans="2:11" ht="15">
      <c r="B23" s="213" t="s">
        <v>324</v>
      </c>
      <c r="C23" s="32" t="s">
        <v>458</v>
      </c>
      <c r="D23" s="113" t="s">
        <v>15</v>
      </c>
      <c r="E23" s="923">
        <f>G23/$F$3</f>
        <v>1082.8571428571429</v>
      </c>
      <c r="F23" s="699"/>
      <c r="G23" s="855">
        <v>3790</v>
      </c>
      <c r="J23" s="578"/>
      <c r="K23" s="470"/>
    </row>
    <row r="24" spans="2:11" ht="15">
      <c r="B24" s="216" t="s">
        <v>562</v>
      </c>
      <c r="C24" s="18" t="s">
        <v>565</v>
      </c>
      <c r="D24" s="24" t="s">
        <v>15</v>
      </c>
      <c r="E24" s="921">
        <f>G24/$F$3</f>
        <v>1191.4285714285713</v>
      </c>
      <c r="F24" s="695"/>
      <c r="G24" s="856">
        <v>4170</v>
      </c>
      <c r="J24" s="578"/>
      <c r="K24" s="470"/>
    </row>
    <row r="25" spans="2:11" ht="15">
      <c r="B25" s="216" t="s">
        <v>563</v>
      </c>
      <c r="C25" s="32" t="s">
        <v>459</v>
      </c>
      <c r="D25" s="113" t="s">
        <v>126</v>
      </c>
      <c r="E25" s="923">
        <f>G25/$F$3</f>
        <v>1194.2857142857142</v>
      </c>
      <c r="F25" s="697"/>
      <c r="G25" s="856">
        <v>4180</v>
      </c>
      <c r="J25" s="578"/>
      <c r="K25" s="470"/>
    </row>
    <row r="26" spans="2:11" ht="15">
      <c r="B26" s="216" t="s">
        <v>564</v>
      </c>
      <c r="C26" s="18" t="s">
        <v>566</v>
      </c>
      <c r="D26" s="24" t="s">
        <v>126</v>
      </c>
      <c r="E26" s="921">
        <f>G26/$F$3</f>
        <v>1317.1428571428571</v>
      </c>
      <c r="F26" s="695"/>
      <c r="G26" s="856">
        <v>4610</v>
      </c>
      <c r="J26" s="578"/>
      <c r="K26" s="470"/>
    </row>
    <row r="27" spans="2:11" ht="15.75" thickBot="1">
      <c r="B27" s="216" t="s">
        <v>567</v>
      </c>
      <c r="C27" s="82" t="s">
        <v>568</v>
      </c>
      <c r="D27" s="81" t="s">
        <v>127</v>
      </c>
      <c r="E27" s="923">
        <f>G27/$F$3</f>
        <v>1431.4285714285713</v>
      </c>
      <c r="F27" s="700"/>
      <c r="G27" s="857">
        <v>5010</v>
      </c>
      <c r="J27" s="578"/>
      <c r="K27" s="470"/>
    </row>
    <row r="28" spans="2:11" ht="16.5" thickBot="1">
      <c r="C28" s="177"/>
      <c r="D28" s="868" t="s">
        <v>24</v>
      </c>
      <c r="E28" s="924"/>
      <c r="F28" s="298"/>
      <c r="G28" s="299"/>
      <c r="J28" s="578"/>
      <c r="K28" s="470"/>
    </row>
    <row r="29" spans="2:11" ht="15">
      <c r="B29" s="213" t="s">
        <v>325</v>
      </c>
      <c r="C29" s="103" t="s">
        <v>220</v>
      </c>
      <c r="D29" s="113" t="s">
        <v>114</v>
      </c>
      <c r="E29" s="923">
        <f t="shared" ref="E29:E34" si="0">G29/$F$3</f>
        <v>851.42857142857144</v>
      </c>
      <c r="F29" s="697"/>
      <c r="G29" s="855">
        <v>2980</v>
      </c>
      <c r="J29" s="578"/>
      <c r="K29" s="470"/>
    </row>
    <row r="30" spans="2:11" ht="15" hidden="1">
      <c r="B30" s="216" t="s">
        <v>713</v>
      </c>
      <c r="C30" s="80" t="s">
        <v>559</v>
      </c>
      <c r="D30" s="112" t="s">
        <v>114</v>
      </c>
      <c r="E30" s="921">
        <f t="shared" si="0"/>
        <v>0</v>
      </c>
      <c r="F30" s="695"/>
      <c r="G30" s="856"/>
      <c r="J30" s="578"/>
      <c r="K30" s="470"/>
    </row>
    <row r="31" spans="2:11" s="579" customFormat="1" ht="15">
      <c r="B31" s="216" t="s">
        <v>822</v>
      </c>
      <c r="C31" s="80" t="s">
        <v>559</v>
      </c>
      <c r="D31" s="112" t="s">
        <v>115</v>
      </c>
      <c r="E31" s="925">
        <f t="shared" si="0"/>
        <v>934.28571428571433</v>
      </c>
      <c r="F31" s="695"/>
      <c r="G31" s="856">
        <v>3270</v>
      </c>
      <c r="K31" s="470"/>
    </row>
    <row r="32" spans="2:11" ht="15">
      <c r="B32" s="216" t="s">
        <v>560</v>
      </c>
      <c r="C32" s="103" t="s">
        <v>561</v>
      </c>
      <c r="D32" s="113" t="s">
        <v>115</v>
      </c>
      <c r="E32" s="923">
        <f t="shared" si="0"/>
        <v>1034.2857142857142</v>
      </c>
      <c r="F32" s="697"/>
      <c r="G32" s="856">
        <v>3620</v>
      </c>
      <c r="J32" s="578"/>
      <c r="K32" s="470"/>
    </row>
    <row r="33" spans="2:11" ht="15">
      <c r="B33" s="213" t="s">
        <v>326</v>
      </c>
      <c r="C33" s="80" t="s">
        <v>221</v>
      </c>
      <c r="D33" s="112" t="s">
        <v>115</v>
      </c>
      <c r="E33" s="921">
        <f t="shared" si="0"/>
        <v>902.85714285714289</v>
      </c>
      <c r="F33" s="695"/>
      <c r="G33" s="856">
        <v>3160</v>
      </c>
      <c r="J33" s="578"/>
      <c r="K33" s="470"/>
    </row>
    <row r="34" spans="2:11" ht="15.75" thickBot="1">
      <c r="B34" s="216" t="s">
        <v>558</v>
      </c>
      <c r="C34" s="103" t="s">
        <v>825</v>
      </c>
      <c r="D34" s="113" t="s">
        <v>116</v>
      </c>
      <c r="E34" s="923">
        <f t="shared" si="0"/>
        <v>1088.5714285714287</v>
      </c>
      <c r="F34" s="697"/>
      <c r="G34" s="857">
        <v>3810</v>
      </c>
      <c r="J34" s="578"/>
      <c r="K34" s="470"/>
    </row>
    <row r="35" spans="2:11" ht="16.5" thickBot="1">
      <c r="B35" s="216"/>
      <c r="C35" s="178"/>
      <c r="D35" s="862" t="s">
        <v>25</v>
      </c>
      <c r="E35" s="926"/>
      <c r="F35" s="225"/>
      <c r="G35" s="299"/>
      <c r="J35" s="578"/>
      <c r="K35" s="470"/>
    </row>
    <row r="36" spans="2:11" ht="15">
      <c r="B36" s="213" t="s">
        <v>327</v>
      </c>
      <c r="C36" s="103" t="s">
        <v>460</v>
      </c>
      <c r="D36" s="113" t="s">
        <v>17</v>
      </c>
      <c r="E36" s="923">
        <f>G36/$F$3</f>
        <v>1062.8571428571429</v>
      </c>
      <c r="F36" s="697"/>
      <c r="G36" s="855">
        <v>3720</v>
      </c>
      <c r="J36" s="578"/>
      <c r="K36" s="470"/>
    </row>
    <row r="37" spans="2:11" ht="15.75" thickBot="1">
      <c r="B37" s="213" t="s">
        <v>328</v>
      </c>
      <c r="C37" s="78" t="s">
        <v>461</v>
      </c>
      <c r="D37" s="24" t="s">
        <v>29</v>
      </c>
      <c r="E37" s="921">
        <f>G37/$F$3</f>
        <v>1168.5714285714287</v>
      </c>
      <c r="F37" s="701"/>
      <c r="G37" s="857">
        <v>4090</v>
      </c>
      <c r="J37" s="578"/>
      <c r="K37" s="470"/>
    </row>
    <row r="38" spans="2:11" ht="11.65" customHeight="1" thickBot="1">
      <c r="C38" s="72"/>
      <c r="D38" s="72"/>
      <c r="E38" s="922"/>
      <c r="F38" s="299"/>
      <c r="G38" s="299"/>
      <c r="J38" s="578"/>
      <c r="K38" s="470"/>
    </row>
    <row r="39" spans="2:11" ht="15">
      <c r="B39" s="213" t="s">
        <v>329</v>
      </c>
      <c r="C39" s="19" t="s">
        <v>462</v>
      </c>
      <c r="D39" s="112" t="s">
        <v>17</v>
      </c>
      <c r="E39" s="921">
        <f>G39/$F$3</f>
        <v>1157.1428571428571</v>
      </c>
      <c r="F39" s="696"/>
      <c r="G39" s="855">
        <v>4050</v>
      </c>
      <c r="J39" s="578"/>
      <c r="K39" s="470"/>
    </row>
    <row r="40" spans="2:11" ht="15">
      <c r="B40" s="213" t="s">
        <v>330</v>
      </c>
      <c r="C40" s="82" t="s">
        <v>463</v>
      </c>
      <c r="D40" s="33" t="s">
        <v>128</v>
      </c>
      <c r="E40" s="923">
        <f>G40/$F$3</f>
        <v>1217.1428571428571</v>
      </c>
      <c r="F40" s="697"/>
      <c r="G40" s="856">
        <v>4260</v>
      </c>
      <c r="J40" s="578"/>
      <c r="K40" s="470"/>
    </row>
    <row r="41" spans="2:11" ht="15.75" thickBot="1">
      <c r="B41" s="213" t="s">
        <v>331</v>
      </c>
      <c r="C41" s="19" t="s">
        <v>464</v>
      </c>
      <c r="D41" s="24" t="s">
        <v>29</v>
      </c>
      <c r="E41" s="921">
        <f>G41/$F$3</f>
        <v>1271.4285714285713</v>
      </c>
      <c r="F41" s="701"/>
      <c r="G41" s="857">
        <v>4450</v>
      </c>
      <c r="J41" s="578"/>
      <c r="K41" s="470"/>
    </row>
    <row r="42" spans="2:11" ht="16.5" thickBot="1">
      <c r="B42" s="213" t="s">
        <v>61</v>
      </c>
      <c r="C42" s="179"/>
      <c r="D42" s="860" t="s">
        <v>26</v>
      </c>
      <c r="E42" s="927"/>
      <c r="F42" s="225"/>
      <c r="G42" s="299"/>
      <c r="J42" s="578"/>
      <c r="K42" s="470"/>
    </row>
    <row r="43" spans="2:11" ht="15">
      <c r="B43" s="213" t="s">
        <v>332</v>
      </c>
      <c r="C43" s="78" t="s">
        <v>943</v>
      </c>
      <c r="D43" s="24" t="s">
        <v>15</v>
      </c>
      <c r="E43" s="921">
        <f>G43/$F$3</f>
        <v>1634.2857142857142</v>
      </c>
      <c r="F43" s="696"/>
      <c r="G43" s="855">
        <v>5720</v>
      </c>
      <c r="J43" s="578"/>
      <c r="K43" s="470"/>
    </row>
    <row r="44" spans="2:11" ht="15">
      <c r="B44" s="213" t="s">
        <v>333</v>
      </c>
      <c r="C44" s="103" t="s">
        <v>944</v>
      </c>
      <c r="D44" s="113" t="s">
        <v>126</v>
      </c>
      <c r="E44" s="923">
        <f>G44/$F$3</f>
        <v>1720</v>
      </c>
      <c r="F44" s="697"/>
      <c r="G44" s="856">
        <v>6020</v>
      </c>
      <c r="J44" s="578"/>
      <c r="K44" s="470"/>
    </row>
    <row r="45" spans="2:11" ht="15.75" thickBot="1">
      <c r="B45" s="213" t="s">
        <v>334</v>
      </c>
      <c r="C45" s="19" t="s">
        <v>945</v>
      </c>
      <c r="D45" s="112" t="s">
        <v>129</v>
      </c>
      <c r="E45" s="921">
        <f>G45/$F$3</f>
        <v>1800</v>
      </c>
      <c r="F45" s="701"/>
      <c r="G45" s="857">
        <v>6300</v>
      </c>
      <c r="J45" s="578"/>
      <c r="K45" s="470"/>
    </row>
    <row r="46" spans="2:11" ht="13.5" thickBot="1">
      <c r="C46" s="72"/>
      <c r="D46" s="72"/>
      <c r="E46" s="922"/>
      <c r="F46" s="299"/>
      <c r="G46" s="299"/>
      <c r="J46" s="578"/>
      <c r="K46" s="470"/>
    </row>
    <row r="47" spans="2:11" ht="15">
      <c r="B47" s="213" t="s">
        <v>335</v>
      </c>
      <c r="C47" s="103" t="s">
        <v>481</v>
      </c>
      <c r="D47" s="113" t="s">
        <v>15</v>
      </c>
      <c r="E47" s="923">
        <f>G47/$F$3</f>
        <v>1117.1428571428571</v>
      </c>
      <c r="F47" s="697"/>
      <c r="G47" s="855">
        <v>3910</v>
      </c>
      <c r="J47" s="578"/>
      <c r="K47" s="470"/>
    </row>
    <row r="48" spans="2:11" ht="15.75" thickBot="1">
      <c r="B48" s="213" t="s">
        <v>336</v>
      </c>
      <c r="C48" s="19" t="s">
        <v>482</v>
      </c>
      <c r="D48" s="112" t="s">
        <v>126</v>
      </c>
      <c r="E48" s="921">
        <f>G48/$F$3</f>
        <v>1177.1428571428571</v>
      </c>
      <c r="F48" s="701"/>
      <c r="G48" s="857">
        <v>4120</v>
      </c>
      <c r="J48" s="578"/>
      <c r="K48" s="470"/>
    </row>
    <row r="49" spans="2:14" ht="13.5" thickBot="1">
      <c r="B49" s="213" t="s">
        <v>61</v>
      </c>
      <c r="C49" s="72"/>
      <c r="D49" s="72"/>
      <c r="E49" s="922"/>
      <c r="F49" s="299"/>
      <c r="G49" s="299"/>
      <c r="J49" s="578"/>
      <c r="K49" s="470"/>
    </row>
    <row r="50" spans="2:14" ht="30">
      <c r="B50" s="213" t="s">
        <v>337</v>
      </c>
      <c r="C50" s="78" t="s">
        <v>483</v>
      </c>
      <c r="D50" s="125" t="s">
        <v>139</v>
      </c>
      <c r="E50" s="928">
        <f>G50/$F$3</f>
        <v>1342.8571428571429</v>
      </c>
      <c r="F50" s="696"/>
      <c r="G50" s="855">
        <v>4700</v>
      </c>
      <c r="J50" s="578"/>
      <c r="K50" s="470"/>
    </row>
    <row r="51" spans="2:14" ht="30.75" customHeight="1">
      <c r="B51" s="216" t="s">
        <v>425</v>
      </c>
      <c r="C51" s="402" t="s">
        <v>484</v>
      </c>
      <c r="D51" s="126" t="s">
        <v>140</v>
      </c>
      <c r="E51" s="929">
        <f>G51/$F$3</f>
        <v>1408.5714285714287</v>
      </c>
      <c r="F51" s="697"/>
      <c r="G51" s="856">
        <v>4930</v>
      </c>
      <c r="J51" s="578"/>
      <c r="K51" s="470"/>
    </row>
    <row r="52" spans="2:14" ht="30.75" thickBot="1">
      <c r="B52" s="213" t="s">
        <v>338</v>
      </c>
      <c r="C52" s="19" t="s">
        <v>485</v>
      </c>
      <c r="D52" s="125" t="s">
        <v>141</v>
      </c>
      <c r="E52" s="928">
        <f>G52/$F$3</f>
        <v>1480</v>
      </c>
      <c r="F52" s="701"/>
      <c r="G52" s="857">
        <v>5180</v>
      </c>
      <c r="J52" s="578"/>
      <c r="K52" s="470"/>
    </row>
    <row r="53" spans="2:14" ht="16.5" thickBot="1">
      <c r="C53" s="180"/>
      <c r="D53" s="863" t="s">
        <v>20</v>
      </c>
      <c r="E53" s="930"/>
      <c r="F53" s="225"/>
      <c r="I53" s="578"/>
      <c r="J53" s="470"/>
    </row>
    <row r="54" spans="2:14" ht="15">
      <c r="B54" s="213" t="s">
        <v>339</v>
      </c>
      <c r="C54" s="489" t="s">
        <v>19</v>
      </c>
      <c r="D54" s="490" t="s">
        <v>18</v>
      </c>
      <c r="E54" s="931">
        <f>G54/$F$3</f>
        <v>128.57142857142858</v>
      </c>
      <c r="F54" s="751"/>
      <c r="G54" s="855">
        <v>450</v>
      </c>
      <c r="I54" s="470"/>
      <c r="J54" s="470"/>
    </row>
    <row r="55" spans="2:14" ht="15">
      <c r="B55" s="216" t="s">
        <v>684</v>
      </c>
      <c r="C55" s="487" t="s">
        <v>685</v>
      </c>
      <c r="D55" s="488" t="s">
        <v>18</v>
      </c>
      <c r="E55" s="932">
        <f>G55/$F$3</f>
        <v>165.71428571428572</v>
      </c>
      <c r="F55" s="749"/>
      <c r="G55" s="858">
        <v>580</v>
      </c>
      <c r="I55" s="470"/>
      <c r="J55" s="470"/>
    </row>
    <row r="56" spans="2:14" ht="15">
      <c r="B56" s="216" t="s">
        <v>688</v>
      </c>
      <c r="C56" s="61" t="s">
        <v>686</v>
      </c>
      <c r="D56" s="35" t="s">
        <v>18</v>
      </c>
      <c r="E56" s="933">
        <f>G56/$F$3</f>
        <v>190</v>
      </c>
      <c r="F56" s="750"/>
      <c r="G56" s="856">
        <v>665</v>
      </c>
      <c r="I56" s="470"/>
      <c r="J56" s="470"/>
    </row>
    <row r="57" spans="2:14" ht="15" customHeight="1">
      <c r="B57" s="216" t="s">
        <v>778</v>
      </c>
      <c r="C57" s="62" t="s">
        <v>777</v>
      </c>
      <c r="D57" s="26" t="s">
        <v>18</v>
      </c>
      <c r="E57" s="921">
        <f>G57/$F$3</f>
        <v>247.14285714285714</v>
      </c>
      <c r="F57" s="749"/>
      <c r="G57" s="859">
        <v>865</v>
      </c>
      <c r="I57" s="470"/>
      <c r="J57" s="470"/>
    </row>
    <row r="58" spans="2:14" ht="15">
      <c r="B58" s="213" t="s">
        <v>340</v>
      </c>
      <c r="C58" s="61" t="s">
        <v>67</v>
      </c>
      <c r="D58" s="35" t="s">
        <v>66</v>
      </c>
      <c r="E58" s="933">
        <f>G58/$F$3</f>
        <v>354.28571428571428</v>
      </c>
      <c r="F58" s="750"/>
      <c r="G58" s="856">
        <v>1240</v>
      </c>
      <c r="I58" s="470"/>
      <c r="J58" s="470"/>
    </row>
    <row r="59" spans="2:14" ht="15">
      <c r="B59" s="213" t="s">
        <v>341</v>
      </c>
      <c r="C59" s="60">
        <v>361240</v>
      </c>
      <c r="D59" s="26" t="s">
        <v>68</v>
      </c>
      <c r="E59" s="934"/>
      <c r="F59" s="749"/>
      <c r="G59" s="859"/>
      <c r="I59" s="578"/>
      <c r="J59" s="470"/>
    </row>
    <row r="60" spans="2:14" ht="15.75" thickBot="1">
      <c r="B60" s="213" t="s">
        <v>342</v>
      </c>
      <c r="C60" s="742">
        <v>873486</v>
      </c>
      <c r="D60" s="743" t="s">
        <v>37</v>
      </c>
      <c r="E60" s="935"/>
      <c r="F60" s="752"/>
      <c r="G60" s="857"/>
      <c r="I60" s="578"/>
      <c r="J60" s="470"/>
    </row>
    <row r="61" spans="2:14" ht="16.5" thickBot="1">
      <c r="C61" s="323"/>
      <c r="D61" s="864" t="s">
        <v>21</v>
      </c>
      <c r="E61" s="936"/>
      <c r="F61" s="741"/>
      <c r="I61" s="578"/>
      <c r="J61" s="470"/>
    </row>
    <row r="62" spans="2:14" ht="15">
      <c r="B62" s="213" t="s">
        <v>617</v>
      </c>
      <c r="C62" s="38" t="s">
        <v>1175</v>
      </c>
      <c r="D62" s="34" t="s">
        <v>1179</v>
      </c>
      <c r="E62" s="938">
        <v>35</v>
      </c>
      <c r="F62" s="697"/>
      <c r="G62" s="856"/>
      <c r="H62" s="861"/>
      <c r="I62" s="861"/>
      <c r="J62" s="470"/>
      <c r="K62" s="861"/>
      <c r="L62" s="861"/>
      <c r="M62" s="861"/>
      <c r="N62" s="861"/>
    </row>
    <row r="63" spans="2:14" ht="15" hidden="1">
      <c r="B63" s="216" t="s">
        <v>343</v>
      </c>
      <c r="C63" s="36">
        <v>3318001</v>
      </c>
      <c r="D63" s="37" t="s">
        <v>198</v>
      </c>
      <c r="E63" s="937">
        <v>63</v>
      </c>
      <c r="F63" s="699"/>
      <c r="G63" s="856"/>
      <c r="I63" s="578"/>
      <c r="J63" s="470"/>
    </row>
    <row r="64" spans="2:14" ht="15" hidden="1">
      <c r="B64" s="213" t="s">
        <v>344</v>
      </c>
      <c r="C64" s="22">
        <v>3318003</v>
      </c>
      <c r="D64" s="27" t="s">
        <v>199</v>
      </c>
      <c r="E64" s="921">
        <v>31</v>
      </c>
      <c r="F64" s="695"/>
      <c r="G64" s="856"/>
      <c r="I64" s="578"/>
      <c r="J64" s="470"/>
    </row>
    <row r="65" spans="2:14" ht="15" hidden="1">
      <c r="B65" s="213" t="s">
        <v>345</v>
      </c>
      <c r="C65" s="38">
        <v>3318005</v>
      </c>
      <c r="D65" s="34" t="s">
        <v>200</v>
      </c>
      <c r="E65" s="938">
        <v>36</v>
      </c>
      <c r="F65" s="697"/>
      <c r="G65" s="856"/>
      <c r="I65" s="578"/>
      <c r="J65" s="470"/>
    </row>
    <row r="66" spans="2:14" ht="15" hidden="1">
      <c r="B66" s="213" t="s">
        <v>346</v>
      </c>
      <c r="C66" s="38">
        <v>3318006</v>
      </c>
      <c r="D66" s="34" t="s">
        <v>201</v>
      </c>
      <c r="E66" s="938">
        <v>25</v>
      </c>
      <c r="F66" s="697"/>
      <c r="G66" s="856"/>
      <c r="I66" s="578"/>
      <c r="J66" s="470"/>
    </row>
    <row r="67" spans="2:14" ht="15">
      <c r="B67" s="213" t="s">
        <v>347</v>
      </c>
      <c r="C67" s="22">
        <v>3318007</v>
      </c>
      <c r="D67" s="27" t="s">
        <v>202</v>
      </c>
      <c r="E67" s="921">
        <v>16</v>
      </c>
      <c r="F67" s="695"/>
      <c r="G67" s="859"/>
      <c r="I67" s="578"/>
      <c r="J67" s="470"/>
    </row>
    <row r="68" spans="2:14" s="713" customFormat="1" ht="15">
      <c r="B68" s="213" t="s">
        <v>348</v>
      </c>
      <c r="C68" s="38">
        <v>3318034</v>
      </c>
      <c r="D68" s="34" t="s">
        <v>203</v>
      </c>
      <c r="E68" s="938">
        <v>40</v>
      </c>
      <c r="F68" s="697"/>
      <c r="G68" s="856"/>
      <c r="H68"/>
      <c r="I68" s="578"/>
      <c r="J68" s="470"/>
      <c r="K68"/>
      <c r="L68"/>
      <c r="M68"/>
      <c r="N68"/>
    </row>
    <row r="69" spans="2:14" ht="15">
      <c r="B69" s="213" t="s">
        <v>349</v>
      </c>
      <c r="C69" s="22">
        <v>3318073</v>
      </c>
      <c r="D69" s="27" t="s">
        <v>204</v>
      </c>
      <c r="E69" s="921">
        <v>97</v>
      </c>
      <c r="F69" s="723"/>
      <c r="G69" s="859"/>
      <c r="H69" s="713"/>
      <c r="I69" s="713"/>
      <c r="J69" s="470"/>
      <c r="K69" s="713"/>
      <c r="L69" s="713"/>
      <c r="M69" s="713"/>
      <c r="N69" s="713"/>
    </row>
    <row r="70" spans="2:14" ht="15.75" thickBot="1">
      <c r="B70" s="213" t="s">
        <v>970</v>
      </c>
      <c r="C70" s="38">
        <v>3318369</v>
      </c>
      <c r="D70" s="34" t="s">
        <v>971</v>
      </c>
      <c r="E70" s="938">
        <v>15</v>
      </c>
      <c r="F70" s="698"/>
      <c r="G70" s="856"/>
      <c r="I70" s="578"/>
      <c r="J70" s="470"/>
    </row>
    <row r="71" spans="2:14" ht="16.5" thickBot="1">
      <c r="B71" s="213" t="s">
        <v>61</v>
      </c>
      <c r="C71" s="179"/>
      <c r="D71" s="860" t="s">
        <v>22</v>
      </c>
      <c r="E71" s="927"/>
      <c r="F71" s="225"/>
      <c r="I71" s="578"/>
      <c r="J71" s="470"/>
    </row>
    <row r="72" spans="2:14" ht="15">
      <c r="B72" s="216" t="s">
        <v>435</v>
      </c>
      <c r="C72" s="22" t="s">
        <v>210</v>
      </c>
      <c r="D72" s="25" t="s">
        <v>205</v>
      </c>
      <c r="E72" s="921">
        <v>210</v>
      </c>
      <c r="F72" s="696"/>
      <c r="G72" s="859"/>
      <c r="I72" s="578"/>
      <c r="J72" s="470"/>
    </row>
    <row r="73" spans="2:14" ht="15.75" hidden="1" customHeight="1">
      <c r="B73" s="213" t="s">
        <v>350</v>
      </c>
      <c r="C73" s="38" t="s">
        <v>211</v>
      </c>
      <c r="D73" s="35" t="s">
        <v>206</v>
      </c>
      <c r="E73" s="938">
        <v>158</v>
      </c>
      <c r="F73" s="697"/>
      <c r="G73" s="856"/>
      <c r="I73" s="578"/>
      <c r="J73" s="470"/>
    </row>
    <row r="74" spans="2:14" ht="15">
      <c r="B74" s="213" t="s">
        <v>351</v>
      </c>
      <c r="C74" s="22" t="s">
        <v>212</v>
      </c>
      <c r="D74" s="25" t="s">
        <v>207</v>
      </c>
      <c r="E74" s="921">
        <v>157.5</v>
      </c>
      <c r="F74" s="695"/>
      <c r="G74" s="856"/>
      <c r="I74" s="578"/>
      <c r="J74" s="470"/>
    </row>
    <row r="75" spans="2:14" ht="15">
      <c r="B75" s="213" t="s">
        <v>352</v>
      </c>
      <c r="C75" s="38" t="s">
        <v>213</v>
      </c>
      <c r="D75" s="35" t="s">
        <v>208</v>
      </c>
      <c r="E75" s="938">
        <v>62</v>
      </c>
      <c r="F75" s="697"/>
      <c r="G75" s="856"/>
      <c r="I75" s="578"/>
      <c r="J75" s="470"/>
    </row>
    <row r="76" spans="2:14" ht="15">
      <c r="B76" s="216" t="s">
        <v>429</v>
      </c>
      <c r="C76" s="38" t="s">
        <v>429</v>
      </c>
      <c r="D76" s="35" t="s">
        <v>430</v>
      </c>
      <c r="E76" s="938">
        <v>25</v>
      </c>
      <c r="F76" s="702"/>
      <c r="G76" s="856"/>
      <c r="I76" s="578"/>
      <c r="J76" s="470"/>
    </row>
    <row r="77" spans="2:14" ht="15.75" thickBot="1">
      <c r="B77" s="213" t="s">
        <v>353</v>
      </c>
      <c r="C77" s="22" t="s">
        <v>214</v>
      </c>
      <c r="D77" s="25" t="s">
        <v>209</v>
      </c>
      <c r="E77" s="921">
        <v>128</v>
      </c>
      <c r="F77" s="701"/>
      <c r="G77" s="859"/>
      <c r="I77" s="578"/>
      <c r="J77" s="470"/>
    </row>
    <row r="78" spans="2:14" ht="16.5" thickBot="1">
      <c r="C78" s="986" t="s">
        <v>42</v>
      </c>
      <c r="D78" s="986"/>
      <c r="E78" s="986"/>
      <c r="F78" s="225"/>
    </row>
    <row r="79" spans="2:14">
      <c r="C79" s="157"/>
      <c r="D79" s="158"/>
      <c r="E79" s="914"/>
      <c r="F79" s="915"/>
      <c r="G79" s="915"/>
    </row>
    <row r="80" spans="2:14" ht="15">
      <c r="B80" s="213" t="s">
        <v>397</v>
      </c>
      <c r="C80" s="324" t="s">
        <v>173</v>
      </c>
      <c r="D80" s="1001"/>
      <c r="E80" s="939">
        <f>G80/$F$3</f>
        <v>92.857142857142861</v>
      </c>
      <c r="F80" s="917"/>
      <c r="G80" s="856">
        <v>325</v>
      </c>
    </row>
    <row r="81" spans="2:7" ht="15">
      <c r="B81" s="213" t="s">
        <v>398</v>
      </c>
      <c r="C81" s="324" t="s">
        <v>174</v>
      </c>
      <c r="D81" s="1002"/>
      <c r="E81" s="939">
        <f t="shared" ref="E81:E84" si="1">G81/$F$3</f>
        <v>92.857142857142861</v>
      </c>
      <c r="F81" s="917"/>
      <c r="G81" s="856">
        <v>325</v>
      </c>
    </row>
    <row r="82" spans="2:7" ht="15" customHeight="1">
      <c r="B82" s="213" t="s">
        <v>399</v>
      </c>
      <c r="C82" s="324" t="s">
        <v>175</v>
      </c>
      <c r="D82" s="1002"/>
      <c r="E82" s="939">
        <f t="shared" si="1"/>
        <v>104</v>
      </c>
      <c r="F82" s="917"/>
      <c r="G82" s="856">
        <v>364</v>
      </c>
    </row>
    <row r="83" spans="2:7" ht="15">
      <c r="B83" s="213" t="s">
        <v>400</v>
      </c>
      <c r="C83" s="324" t="s">
        <v>176</v>
      </c>
      <c r="D83" s="1002"/>
      <c r="E83" s="939">
        <f t="shared" si="1"/>
        <v>104</v>
      </c>
      <c r="F83" s="917"/>
      <c r="G83" s="856">
        <v>364</v>
      </c>
    </row>
    <row r="84" spans="2:7" ht="15">
      <c r="B84" s="213" t="s">
        <v>401</v>
      </c>
      <c r="C84" s="324" t="s">
        <v>177</v>
      </c>
      <c r="D84" s="1003"/>
      <c r="E84" s="939">
        <f t="shared" si="1"/>
        <v>118.85714285714286</v>
      </c>
      <c r="F84" s="916"/>
      <c r="G84" s="856">
        <v>416</v>
      </c>
    </row>
    <row r="85" spans="2:7">
      <c r="C85" s="326"/>
      <c r="D85" s="327"/>
      <c r="E85" s="940"/>
      <c r="F85" s="915"/>
      <c r="G85" s="915"/>
    </row>
    <row r="86" spans="2:7" ht="15">
      <c r="B86" s="213" t="s">
        <v>402</v>
      </c>
      <c r="C86" s="324" t="s">
        <v>178</v>
      </c>
      <c r="D86" s="1001"/>
      <c r="E86" s="941">
        <f t="shared" ref="E86:E92" si="2">G86/$F$3</f>
        <v>104</v>
      </c>
      <c r="F86" s="917"/>
      <c r="G86" s="856">
        <v>364</v>
      </c>
    </row>
    <row r="87" spans="2:7" ht="15">
      <c r="B87" s="213" t="s">
        <v>403</v>
      </c>
      <c r="C87" s="324" t="s">
        <v>179</v>
      </c>
      <c r="D87" s="1002"/>
      <c r="E87" s="941">
        <f t="shared" si="2"/>
        <v>104</v>
      </c>
      <c r="F87" s="917"/>
      <c r="G87" s="856">
        <v>364</v>
      </c>
    </row>
    <row r="88" spans="2:7" ht="15">
      <c r="B88" s="213" t="s">
        <v>404</v>
      </c>
      <c r="C88" s="324" t="s">
        <v>180</v>
      </c>
      <c r="D88" s="1002"/>
      <c r="E88" s="941">
        <f t="shared" si="2"/>
        <v>115.42857142857143</v>
      </c>
      <c r="F88" s="916"/>
      <c r="G88" s="856">
        <v>404</v>
      </c>
    </row>
    <row r="89" spans="2:7" ht="15">
      <c r="B89" s="213" t="s">
        <v>405</v>
      </c>
      <c r="C89" s="324" t="s">
        <v>181</v>
      </c>
      <c r="D89" s="1002"/>
      <c r="E89" s="941">
        <f t="shared" si="2"/>
        <v>115.42857142857143</v>
      </c>
      <c r="F89" s="916"/>
      <c r="G89" s="856">
        <v>404</v>
      </c>
    </row>
    <row r="90" spans="2:7" ht="15">
      <c r="B90" s="213" t="s">
        <v>406</v>
      </c>
      <c r="C90" s="324" t="s">
        <v>182</v>
      </c>
      <c r="D90" s="1002"/>
      <c r="E90" s="941">
        <f t="shared" si="2"/>
        <v>133.42857142857142</v>
      </c>
      <c r="F90" s="916"/>
      <c r="G90" s="856">
        <v>467</v>
      </c>
    </row>
    <row r="91" spans="2:7" ht="15">
      <c r="B91" s="213" t="s">
        <v>407</v>
      </c>
      <c r="C91" s="324" t="s">
        <v>183</v>
      </c>
      <c r="D91" s="1002"/>
      <c r="E91" s="941">
        <f t="shared" si="2"/>
        <v>79.142857142857139</v>
      </c>
      <c r="F91" s="916"/>
      <c r="G91" s="856">
        <v>277</v>
      </c>
    </row>
    <row r="92" spans="2:7" ht="15" customHeight="1">
      <c r="B92" s="213" t="s">
        <v>408</v>
      </c>
      <c r="C92" s="324" t="s">
        <v>184</v>
      </c>
      <c r="D92" s="1003"/>
      <c r="E92" s="941">
        <f t="shared" si="2"/>
        <v>79.142857142857139</v>
      </c>
      <c r="F92" s="916"/>
      <c r="G92" s="856">
        <v>277</v>
      </c>
    </row>
    <row r="93" spans="2:7">
      <c r="C93" s="326"/>
      <c r="D93" s="327"/>
      <c r="E93" s="940"/>
      <c r="F93" s="915"/>
      <c r="G93" s="915"/>
    </row>
    <row r="94" spans="2:7" ht="15">
      <c r="B94" s="213" t="s">
        <v>409</v>
      </c>
      <c r="C94" s="324" t="s">
        <v>185</v>
      </c>
      <c r="D94" s="996"/>
      <c r="E94" s="941">
        <f t="shared" ref="E94:E96" si="3">G94/$F$3</f>
        <v>122.28571428571429</v>
      </c>
      <c r="F94" s="916"/>
      <c r="G94" s="856">
        <v>428</v>
      </c>
    </row>
    <row r="95" spans="2:7" ht="15">
      <c r="B95" s="213" t="s">
        <v>410</v>
      </c>
      <c r="C95" s="324" t="s">
        <v>186</v>
      </c>
      <c r="D95" s="997"/>
      <c r="E95" s="941">
        <f t="shared" si="3"/>
        <v>138</v>
      </c>
      <c r="F95" s="916"/>
      <c r="G95" s="856">
        <v>483</v>
      </c>
    </row>
    <row r="96" spans="2:7" ht="12.75" customHeight="1">
      <c r="B96" s="213" t="s">
        <v>411</v>
      </c>
      <c r="C96" s="324" t="s">
        <v>187</v>
      </c>
      <c r="D96" s="998"/>
      <c r="E96" s="941">
        <f t="shared" si="3"/>
        <v>160.57142857142858</v>
      </c>
      <c r="F96" s="916"/>
      <c r="G96" s="856">
        <v>562</v>
      </c>
    </row>
    <row r="97" spans="2:14">
      <c r="C97" s="326"/>
      <c r="D97" s="327"/>
      <c r="E97" s="940"/>
      <c r="F97" s="915"/>
      <c r="G97" s="915"/>
    </row>
    <row r="98" spans="2:14" s="713" customFormat="1" ht="15">
      <c r="B98" s="213" t="s">
        <v>412</v>
      </c>
      <c r="C98" s="324" t="s">
        <v>431</v>
      </c>
      <c r="D98" s="996"/>
      <c r="E98" s="941">
        <f t="shared" ref="E98:E104" si="4">G98/$F$3</f>
        <v>130</v>
      </c>
      <c r="F98" s="916"/>
      <c r="G98" s="856">
        <v>455</v>
      </c>
      <c r="H98"/>
      <c r="I98"/>
      <c r="J98"/>
      <c r="K98"/>
      <c r="L98"/>
      <c r="M98"/>
      <c r="N98"/>
    </row>
    <row r="99" spans="2:14" ht="15">
      <c r="B99" s="216" t="s">
        <v>972</v>
      </c>
      <c r="C99" s="324" t="s">
        <v>1211</v>
      </c>
      <c r="D99" s="997"/>
      <c r="E99" s="941">
        <f t="shared" si="4"/>
        <v>91.428571428571431</v>
      </c>
      <c r="F99" s="916"/>
      <c r="G99" s="856">
        <v>320</v>
      </c>
      <c r="H99" s="713"/>
      <c r="I99" s="713"/>
      <c r="J99" s="713"/>
      <c r="K99" s="713"/>
      <c r="L99" s="713"/>
      <c r="M99" s="713"/>
      <c r="N99" s="713"/>
    </row>
    <row r="100" spans="2:14" ht="15">
      <c r="B100" s="213" t="s">
        <v>413</v>
      </c>
      <c r="C100" s="324" t="s">
        <v>432</v>
      </c>
      <c r="D100" s="997"/>
      <c r="E100" s="941">
        <f t="shared" si="4"/>
        <v>146</v>
      </c>
      <c r="F100" s="916"/>
      <c r="G100" s="856">
        <v>511</v>
      </c>
    </row>
    <row r="101" spans="2:14" ht="15">
      <c r="B101" s="213" t="s">
        <v>414</v>
      </c>
      <c r="C101" s="324" t="s">
        <v>1212</v>
      </c>
      <c r="D101" s="997"/>
      <c r="E101" s="941">
        <f t="shared" si="4"/>
        <v>120</v>
      </c>
      <c r="F101" s="916"/>
      <c r="G101" s="856">
        <v>420</v>
      </c>
    </row>
    <row r="102" spans="2:14" ht="15">
      <c r="B102" s="213" t="s">
        <v>415</v>
      </c>
      <c r="C102" s="324" t="s">
        <v>433</v>
      </c>
      <c r="D102" s="997"/>
      <c r="E102" s="941">
        <f t="shared" si="4"/>
        <v>164</v>
      </c>
      <c r="F102" s="916"/>
      <c r="G102" s="856">
        <v>574</v>
      </c>
    </row>
    <row r="103" spans="2:14" ht="15">
      <c r="B103" s="213" t="s">
        <v>416</v>
      </c>
      <c r="C103" s="324" t="s">
        <v>188</v>
      </c>
      <c r="D103" s="997"/>
      <c r="E103" s="941">
        <f t="shared" si="4"/>
        <v>214</v>
      </c>
      <c r="F103" s="916"/>
      <c r="G103" s="856">
        <v>749</v>
      </c>
    </row>
    <row r="104" spans="2:14" ht="15">
      <c r="B104" s="213" t="s">
        <v>417</v>
      </c>
      <c r="C104" s="324" t="s">
        <v>189</v>
      </c>
      <c r="D104" s="998"/>
      <c r="E104" s="941">
        <f t="shared" si="4"/>
        <v>254.57142857142858</v>
      </c>
      <c r="F104" s="916"/>
      <c r="G104" s="856">
        <v>891</v>
      </c>
    </row>
    <row r="105" spans="2:14">
      <c r="C105" s="326"/>
      <c r="D105" s="327"/>
      <c r="E105" s="940"/>
      <c r="F105" s="915"/>
      <c r="G105" s="915"/>
    </row>
    <row r="106" spans="2:14" ht="15">
      <c r="B106" s="216" t="s">
        <v>418</v>
      </c>
      <c r="C106" s="328" t="s">
        <v>190</v>
      </c>
      <c r="D106" s="996"/>
      <c r="E106" s="941">
        <f t="shared" ref="E106:E108" si="5">G106/$F$3</f>
        <v>169.71428571428572</v>
      </c>
      <c r="F106" s="916"/>
      <c r="G106" s="856">
        <v>594</v>
      </c>
    </row>
    <row r="107" spans="2:14" ht="15">
      <c r="B107" s="213" t="s">
        <v>419</v>
      </c>
      <c r="C107" s="328" t="s">
        <v>191</v>
      </c>
      <c r="D107" s="997"/>
      <c r="E107" s="941">
        <f t="shared" si="5"/>
        <v>192.28571428571428</v>
      </c>
      <c r="F107" s="916"/>
      <c r="G107" s="856">
        <v>673</v>
      </c>
    </row>
    <row r="108" spans="2:14" ht="15">
      <c r="B108" s="213" t="s">
        <v>420</v>
      </c>
      <c r="C108" s="328" t="s">
        <v>192</v>
      </c>
      <c r="D108" s="998"/>
      <c r="E108" s="941">
        <f t="shared" si="5"/>
        <v>210.57142857142858</v>
      </c>
      <c r="F108" s="916"/>
      <c r="G108" s="856">
        <v>737</v>
      </c>
    </row>
    <row r="109" spans="2:14">
      <c r="C109" s="326"/>
      <c r="D109" s="327"/>
      <c r="E109" s="940"/>
      <c r="F109" s="915"/>
      <c r="G109" s="915"/>
    </row>
    <row r="110" spans="2:14" ht="15">
      <c r="B110" s="328" t="s">
        <v>692</v>
      </c>
      <c r="C110" s="328" t="s">
        <v>692</v>
      </c>
      <c r="D110" s="493"/>
      <c r="E110" s="942">
        <f t="shared" ref="E110:E113" si="6">G110/$F$3</f>
        <v>211.71428571428572</v>
      </c>
      <c r="F110" s="916"/>
      <c r="G110" s="856">
        <v>741</v>
      </c>
    </row>
    <row r="111" spans="2:14" ht="15">
      <c r="B111" s="328" t="s">
        <v>703</v>
      </c>
      <c r="C111" s="328" t="s">
        <v>703</v>
      </c>
      <c r="D111" s="493"/>
      <c r="E111" s="942">
        <f t="shared" si="6"/>
        <v>237.71428571428572</v>
      </c>
      <c r="F111" s="916"/>
      <c r="G111" s="856">
        <v>832</v>
      </c>
    </row>
    <row r="112" spans="2:14" ht="15" customHeight="1">
      <c r="B112" s="328" t="s">
        <v>704</v>
      </c>
      <c r="C112" s="328" t="s">
        <v>704</v>
      </c>
      <c r="D112" s="493"/>
      <c r="E112" s="942">
        <f t="shared" si="6"/>
        <v>278.28571428571428</v>
      </c>
      <c r="F112" s="916"/>
      <c r="G112" s="856">
        <v>974</v>
      </c>
    </row>
    <row r="113" spans="2:7" ht="15">
      <c r="B113" s="328" t="s">
        <v>705</v>
      </c>
      <c r="C113" s="328" t="s">
        <v>705</v>
      </c>
      <c r="D113" s="493"/>
      <c r="E113" s="942">
        <f t="shared" si="6"/>
        <v>316.85714285714283</v>
      </c>
      <c r="F113" s="916"/>
      <c r="G113" s="856">
        <v>1109</v>
      </c>
    </row>
    <row r="114" spans="2:7">
      <c r="C114" s="326"/>
      <c r="D114" s="327"/>
      <c r="E114" s="943"/>
      <c r="F114" s="915"/>
      <c r="G114" s="915"/>
    </row>
    <row r="115" spans="2:7" ht="15">
      <c r="B115" s="328" t="s">
        <v>706</v>
      </c>
      <c r="C115" s="328" t="s">
        <v>706</v>
      </c>
      <c r="D115" s="493"/>
      <c r="E115" s="942">
        <f t="shared" ref="E115:E117" si="7">G115/$F$3</f>
        <v>192.28571428571428</v>
      </c>
      <c r="F115" s="916"/>
      <c r="G115" s="856">
        <v>673</v>
      </c>
    </row>
    <row r="116" spans="2:7" ht="15" customHeight="1">
      <c r="B116" s="328" t="s">
        <v>707</v>
      </c>
      <c r="C116" s="328" t="s">
        <v>707</v>
      </c>
      <c r="D116" s="493"/>
      <c r="E116" s="942">
        <f t="shared" si="7"/>
        <v>226.28571428571428</v>
      </c>
      <c r="F116" s="916"/>
      <c r="G116" s="856">
        <v>792</v>
      </c>
    </row>
    <row r="117" spans="2:7" ht="12.75" customHeight="1">
      <c r="B117" s="328" t="s">
        <v>708</v>
      </c>
      <c r="C117" s="328" t="s">
        <v>708</v>
      </c>
      <c r="D117" s="493"/>
      <c r="E117" s="942">
        <f t="shared" si="7"/>
        <v>255.71428571428572</v>
      </c>
      <c r="F117" s="916"/>
      <c r="G117" s="856">
        <v>895</v>
      </c>
    </row>
    <row r="118" spans="2:7" ht="12.75" customHeight="1">
      <c r="C118" s="326"/>
      <c r="D118" s="327"/>
      <c r="E118" s="943"/>
      <c r="F118" s="915"/>
      <c r="G118" s="915"/>
    </row>
    <row r="119" spans="2:7" ht="12.75" customHeight="1">
      <c r="B119" s="328" t="s">
        <v>693</v>
      </c>
      <c r="C119" s="328" t="s">
        <v>693</v>
      </c>
      <c r="D119" s="493"/>
      <c r="E119" s="942">
        <f t="shared" ref="E119:E122" si="8">G119/$F$3</f>
        <v>230.85714285714286</v>
      </c>
      <c r="F119" s="916"/>
      <c r="G119" s="856">
        <v>808</v>
      </c>
    </row>
    <row r="120" spans="2:7" ht="12.75" customHeight="1">
      <c r="B120" s="328" t="s">
        <v>694</v>
      </c>
      <c r="C120" s="328" t="s">
        <v>694</v>
      </c>
      <c r="D120" s="493"/>
      <c r="E120" s="942">
        <f t="shared" si="8"/>
        <v>255.71428571428572</v>
      </c>
      <c r="F120" s="916"/>
      <c r="G120" s="856">
        <v>895</v>
      </c>
    </row>
    <row r="121" spans="2:7" ht="12.75" customHeight="1">
      <c r="B121" s="328" t="s">
        <v>695</v>
      </c>
      <c r="C121" s="328" t="s">
        <v>695</v>
      </c>
      <c r="D121" s="493"/>
      <c r="E121" s="942">
        <f t="shared" si="8"/>
        <v>302.28571428571428</v>
      </c>
      <c r="F121" s="916"/>
      <c r="G121" s="856">
        <v>1058</v>
      </c>
    </row>
    <row r="122" spans="2:7" ht="15">
      <c r="B122" s="328" t="s">
        <v>696</v>
      </c>
      <c r="C122" s="328" t="s">
        <v>696</v>
      </c>
      <c r="D122" s="493"/>
      <c r="E122" s="942">
        <f t="shared" si="8"/>
        <v>345.14285714285717</v>
      </c>
      <c r="F122" s="916"/>
      <c r="G122" s="856">
        <v>1208</v>
      </c>
    </row>
    <row r="123" spans="2:7">
      <c r="B123" s="496"/>
      <c r="C123" s="326"/>
      <c r="D123" s="327"/>
      <c r="E123" s="943"/>
      <c r="F123" s="915"/>
      <c r="G123" s="915"/>
    </row>
    <row r="124" spans="2:7" ht="15">
      <c r="B124" s="496" t="s">
        <v>697</v>
      </c>
      <c r="C124" s="328" t="s">
        <v>700</v>
      </c>
      <c r="D124" s="493"/>
      <c r="E124" s="942">
        <f t="shared" ref="E124:E126" si="9">G124/$F$3</f>
        <v>226.28571428571428</v>
      </c>
      <c r="F124" s="916"/>
      <c r="G124" s="856">
        <v>792</v>
      </c>
    </row>
    <row r="125" spans="2:7" ht="15">
      <c r="B125" s="496" t="s">
        <v>698</v>
      </c>
      <c r="C125" s="328" t="s">
        <v>701</v>
      </c>
      <c r="D125" s="493"/>
      <c r="E125" s="942">
        <f t="shared" si="9"/>
        <v>263.71428571428572</v>
      </c>
      <c r="F125" s="707"/>
      <c r="G125" s="856">
        <v>923</v>
      </c>
    </row>
    <row r="126" spans="2:7" ht="15">
      <c r="B126" s="496" t="s">
        <v>699</v>
      </c>
      <c r="C126" s="328" t="s">
        <v>702</v>
      </c>
      <c r="D126" s="493"/>
      <c r="E126" s="942">
        <f t="shared" si="9"/>
        <v>301.14285714285717</v>
      </c>
      <c r="F126" s="707"/>
      <c r="G126" s="856">
        <v>1054</v>
      </c>
    </row>
    <row r="127" spans="2:7">
      <c r="C127" s="326"/>
      <c r="D127" s="327"/>
      <c r="E127" s="943"/>
      <c r="F127" s="915"/>
      <c r="G127" s="915"/>
    </row>
    <row r="128" spans="2:7" ht="15">
      <c r="B128" s="213" t="s">
        <v>421</v>
      </c>
      <c r="C128" s="330" t="s">
        <v>38</v>
      </c>
      <c r="D128" s="993"/>
      <c r="E128" s="941">
        <f t="shared" ref="E128:E134" si="10">G128/$F$3</f>
        <v>90</v>
      </c>
      <c r="F128" s="918"/>
      <c r="G128" s="856">
        <v>315</v>
      </c>
    </row>
    <row r="129" spans="2:7" ht="15">
      <c r="B129" s="213" t="s">
        <v>422</v>
      </c>
      <c r="C129" s="330" t="s">
        <v>39</v>
      </c>
      <c r="D129" s="994"/>
      <c r="E129" s="941">
        <f t="shared" si="10"/>
        <v>90.571428571428569</v>
      </c>
      <c r="F129" s="918"/>
      <c r="G129" s="856">
        <v>317</v>
      </c>
    </row>
    <row r="130" spans="2:7" ht="15">
      <c r="B130" s="213" t="s">
        <v>423</v>
      </c>
      <c r="C130" s="329" t="s">
        <v>40</v>
      </c>
      <c r="D130" s="994"/>
      <c r="E130" s="944">
        <f t="shared" si="10"/>
        <v>104.28571428571429</v>
      </c>
      <c r="F130" s="918"/>
      <c r="G130" s="856">
        <v>365</v>
      </c>
    </row>
    <row r="131" spans="2:7" ht="13.5" customHeight="1">
      <c r="B131" s="213" t="s">
        <v>424</v>
      </c>
      <c r="C131" s="330" t="s">
        <v>41</v>
      </c>
      <c r="D131" s="995"/>
      <c r="E131" s="941">
        <f t="shared" si="10"/>
        <v>127.14285714285714</v>
      </c>
      <c r="F131" s="918"/>
      <c r="G131" s="856">
        <v>445</v>
      </c>
    </row>
    <row r="132" spans="2:7" ht="19.5" customHeight="1">
      <c r="C132" s="326"/>
      <c r="D132" s="326"/>
      <c r="E132" s="945"/>
      <c r="F132" s="326"/>
      <c r="G132" s="326"/>
    </row>
    <row r="133" spans="2:7" ht="15">
      <c r="B133" s="213" t="s">
        <v>434</v>
      </c>
      <c r="C133" s="330" t="s">
        <v>434</v>
      </c>
      <c r="D133" s="331"/>
      <c r="E133" s="941">
        <f t="shared" si="10"/>
        <v>511.42857142857144</v>
      </c>
      <c r="F133" s="916"/>
      <c r="G133" s="856">
        <v>1790</v>
      </c>
    </row>
    <row r="134" spans="2:7" ht="15">
      <c r="C134" s="330" t="s">
        <v>910</v>
      </c>
      <c r="D134" s="648" t="s">
        <v>911</v>
      </c>
      <c r="E134" s="941">
        <f t="shared" si="10"/>
        <v>1008.2857142857143</v>
      </c>
      <c r="F134" s="916"/>
      <c r="G134" s="856">
        <v>3529</v>
      </c>
    </row>
    <row r="135" spans="2:7">
      <c r="C135" s="222"/>
      <c r="D135" s="325"/>
      <c r="E135" s="318"/>
    </row>
    <row r="136" spans="2:7">
      <c r="C136" s="318"/>
      <c r="D136" s="318"/>
      <c r="E136" s="318"/>
    </row>
    <row r="137" spans="2:7">
      <c r="C137" s="318"/>
      <c r="D137" s="318"/>
      <c r="E137" s="318"/>
    </row>
    <row r="138" spans="2:7">
      <c r="C138" s="318"/>
      <c r="D138" s="318"/>
      <c r="E138" s="318"/>
    </row>
    <row r="139" spans="2:7">
      <c r="C139" s="318"/>
      <c r="D139" s="318"/>
      <c r="E139" s="318"/>
    </row>
    <row r="140" spans="2:7">
      <c r="C140" s="318"/>
      <c r="D140" s="318"/>
      <c r="E140" s="318"/>
      <c r="F140" s="300"/>
    </row>
    <row r="141" spans="2:7">
      <c r="C141" s="318"/>
      <c r="D141" s="318"/>
      <c r="E141" s="318"/>
      <c r="F141" s="300"/>
    </row>
    <row r="142" spans="2:7">
      <c r="C142" s="318"/>
      <c r="D142" s="318"/>
      <c r="E142" s="318"/>
      <c r="F142" s="300"/>
    </row>
    <row r="143" spans="2:7">
      <c r="C143" s="318"/>
      <c r="D143" s="318"/>
      <c r="E143" s="318"/>
      <c r="F143" s="300"/>
    </row>
    <row r="144" spans="2:7">
      <c r="C144" s="318"/>
      <c r="D144" s="318"/>
      <c r="E144" s="318"/>
    </row>
    <row r="145" spans="3:5">
      <c r="C145" s="318"/>
      <c r="D145" s="318"/>
      <c r="E145" s="318"/>
    </row>
    <row r="146" spans="3:5">
      <c r="C146" s="318"/>
      <c r="D146" s="318"/>
      <c r="E146" s="318"/>
    </row>
    <row r="147" spans="3:5">
      <c r="C147" s="318"/>
      <c r="D147" s="318"/>
      <c r="E147" s="318"/>
    </row>
    <row r="148" spans="3:5">
      <c r="C148" s="318"/>
      <c r="D148" s="318"/>
      <c r="E148" s="318"/>
    </row>
    <row r="149" spans="3:5">
      <c r="C149" s="318"/>
      <c r="D149" s="318"/>
      <c r="E149" s="318"/>
    </row>
    <row r="150" spans="3:5">
      <c r="C150" s="318"/>
      <c r="D150" s="318"/>
      <c r="E150" s="318"/>
    </row>
    <row r="151" spans="3:5">
      <c r="C151" s="318"/>
      <c r="D151" s="318"/>
      <c r="E151" s="318"/>
    </row>
    <row r="152" spans="3:5">
      <c r="C152" s="318"/>
      <c r="D152" s="318"/>
      <c r="E152" s="318"/>
    </row>
    <row r="153" spans="3:5">
      <c r="C153" s="318"/>
      <c r="D153" s="318"/>
      <c r="E153" s="318"/>
    </row>
    <row r="154" spans="3:5">
      <c r="C154" s="318"/>
      <c r="D154" s="318"/>
      <c r="E154" s="318"/>
    </row>
    <row r="155" spans="3:5">
      <c r="C155" s="318"/>
      <c r="D155" s="318"/>
      <c r="E155" s="318"/>
    </row>
    <row r="156" spans="3:5">
      <c r="C156" s="318"/>
      <c r="D156" s="318"/>
      <c r="E156" s="318"/>
    </row>
    <row r="157" spans="3:5">
      <c r="C157" s="318"/>
      <c r="D157" s="318"/>
      <c r="E157" s="318"/>
    </row>
    <row r="158" spans="3:5">
      <c r="C158" s="318"/>
      <c r="D158" s="318"/>
      <c r="E158" s="318"/>
    </row>
  </sheetData>
  <sheetProtection formatCells="0" formatColumns="0" formatRows="0" insertColumns="0" insertRows="0" insertHyperlinks="0" deleteColumns="0" deleteRows="0" sort="0" pivotTables="0"/>
  <mergeCells count="9">
    <mergeCell ref="D128:D131"/>
    <mergeCell ref="D94:D96"/>
    <mergeCell ref="D98:D104"/>
    <mergeCell ref="D106:D108"/>
    <mergeCell ref="D4:D5"/>
    <mergeCell ref="C11:E11"/>
    <mergeCell ref="C78:E78"/>
    <mergeCell ref="D80:D84"/>
    <mergeCell ref="D86:D92"/>
  </mergeCells>
  <pageMargins left="0.7" right="0.7" top="0.75" bottom="0.75" header="0.3" footer="0.3"/>
  <pageSetup paperSize="9" scale="74" fitToHeight="0" orientation="portrait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31">
    <tabColor rgb="FFFFFF00"/>
  </sheetPr>
  <dimension ref="A1:T324"/>
  <sheetViews>
    <sheetView zoomScale="85" zoomScaleNormal="85" workbookViewId="0">
      <selection activeCell="C8" sqref="C8"/>
    </sheetView>
  </sheetViews>
  <sheetFormatPr defaultRowHeight="12.75"/>
  <cols>
    <col min="1" max="1" width="5.28515625" style="347" customWidth="1"/>
    <col min="2" max="2" width="6.7109375" style="373" hidden="1" customWidth="1"/>
    <col min="3" max="3" width="36.7109375" style="376" customWidth="1"/>
    <col min="4" max="4" width="40.42578125" style="347" customWidth="1"/>
    <col min="5" max="5" width="9.5703125" style="347" customWidth="1"/>
    <col min="6" max="6" width="6.42578125" style="347" customWidth="1"/>
    <col min="7" max="7" width="10.42578125" style="347" customWidth="1"/>
    <col min="8" max="15" width="9.28515625" style="347"/>
  </cols>
  <sheetData>
    <row r="1" spans="1:20">
      <c r="A1" s="343"/>
      <c r="B1" s="344"/>
      <c r="C1" s="345"/>
      <c r="D1" s="343"/>
      <c r="E1" s="345"/>
      <c r="F1" s="346"/>
      <c r="P1" s="347"/>
      <c r="Q1" s="347"/>
      <c r="R1" s="347"/>
      <c r="S1" s="347"/>
      <c r="T1" s="347"/>
    </row>
    <row r="2" spans="1:20" ht="13.5" thickBot="1">
      <c r="A2" s="343"/>
      <c r="B2" s="344"/>
      <c r="C2" s="1004"/>
      <c r="D2" s="1004"/>
      <c r="E2" s="345"/>
      <c r="F2" s="346"/>
      <c r="P2" s="347"/>
      <c r="Q2" s="347"/>
      <c r="R2" s="347"/>
      <c r="S2" s="347"/>
      <c r="T2" s="347"/>
    </row>
    <row r="3" spans="1:20" ht="18.75" customHeight="1">
      <c r="A3" s="343"/>
      <c r="B3" s="344"/>
      <c r="C3" s="375"/>
      <c r="D3" s="348"/>
      <c r="E3" s="345"/>
      <c r="F3" s="346"/>
      <c r="G3" s="624" t="s">
        <v>882</v>
      </c>
      <c r="P3" s="347"/>
      <c r="Q3" s="347"/>
      <c r="R3" s="347"/>
      <c r="S3" s="347"/>
      <c r="T3" s="347"/>
    </row>
    <row r="4" spans="1:20" ht="13.5" thickBot="1">
      <c r="A4" s="343"/>
      <c r="B4" s="344"/>
      <c r="C4" s="1005"/>
      <c r="D4" s="348"/>
      <c r="E4" s="345"/>
      <c r="F4" s="346"/>
      <c r="G4" s="613">
        <v>3.5</v>
      </c>
      <c r="P4" s="347"/>
      <c r="Q4" s="347"/>
      <c r="R4" s="347"/>
      <c r="S4" s="347"/>
      <c r="T4" s="347"/>
    </row>
    <row r="5" spans="1:20" hidden="1">
      <c r="A5" s="343"/>
      <c r="B5" s="344"/>
      <c r="C5" s="1005"/>
      <c r="D5" s="348"/>
      <c r="E5" s="345"/>
      <c r="F5" s="346"/>
      <c r="P5" s="347"/>
      <c r="Q5" s="347"/>
      <c r="R5" s="347"/>
      <c r="S5" s="347"/>
      <c r="T5" s="347"/>
    </row>
    <row r="6" spans="1:20" ht="15.75" hidden="1">
      <c r="A6" s="343"/>
      <c r="B6" s="344"/>
      <c r="C6" s="438" t="s">
        <v>225</v>
      </c>
      <c r="D6" s="348"/>
      <c r="E6" s="345"/>
      <c r="F6" s="346"/>
      <c r="P6" s="347"/>
      <c r="Q6" s="347"/>
      <c r="R6" s="347"/>
      <c r="S6" s="347"/>
      <c r="T6" s="347"/>
    </row>
    <row r="7" spans="1:20" ht="18.600000000000001" customHeight="1" thickBot="1">
      <c r="A7" s="343"/>
      <c r="B7" s="344"/>
      <c r="C7" s="345">
        <v>80291358086</v>
      </c>
      <c r="D7" s="854" t="s">
        <v>849</v>
      </c>
      <c r="E7" s="345"/>
      <c r="F7" s="346"/>
      <c r="P7" s="347"/>
      <c r="Q7" s="347"/>
      <c r="R7" s="347"/>
      <c r="S7" s="347"/>
      <c r="T7" s="347"/>
    </row>
    <row r="8" spans="1:20" ht="29.1" customHeight="1" thickBot="1">
      <c r="A8" s="343"/>
      <c r="B8" s="344"/>
      <c r="C8" s="349" t="s">
        <v>10</v>
      </c>
      <c r="D8" s="350" t="s">
        <v>11</v>
      </c>
      <c r="E8" s="769" t="s">
        <v>426</v>
      </c>
      <c r="F8" s="351" t="s">
        <v>960</v>
      </c>
      <c r="G8" s="614" t="s">
        <v>723</v>
      </c>
      <c r="P8" s="347"/>
      <c r="Q8" s="347"/>
      <c r="R8" s="347"/>
      <c r="S8" s="347"/>
      <c r="T8" s="347"/>
    </row>
    <row r="9" spans="1:20" ht="29.1" hidden="1" customHeight="1" thickBot="1">
      <c r="A9" s="343"/>
      <c r="B9" s="344"/>
      <c r="C9" s="349"/>
      <c r="D9" s="350"/>
      <c r="E9" s="769"/>
      <c r="F9" s="351"/>
      <c r="G9" s="614"/>
      <c r="P9" s="347"/>
      <c r="Q9" s="347"/>
      <c r="R9" s="347"/>
      <c r="S9" s="347"/>
      <c r="T9" s="347"/>
    </row>
    <row r="10" spans="1:20" s="661" customFormat="1" ht="20.25" customHeight="1" thickBot="1">
      <c r="A10" s="343"/>
      <c r="B10" s="344"/>
      <c r="C10" s="664"/>
      <c r="D10" s="680" t="s">
        <v>918</v>
      </c>
      <c r="E10" s="665"/>
      <c r="F10" s="666"/>
      <c r="G10" s="667"/>
      <c r="H10" s="347"/>
      <c r="I10" s="347"/>
      <c r="J10" s="347"/>
      <c r="K10" s="347"/>
      <c r="L10" s="347"/>
      <c r="M10" s="347"/>
      <c r="N10" s="347"/>
      <c r="O10" s="347"/>
      <c r="P10" s="347"/>
      <c r="Q10" s="347"/>
      <c r="R10" s="347"/>
      <c r="S10" s="347"/>
      <c r="T10" s="347"/>
    </row>
    <row r="11" spans="1:20" s="661" customFormat="1" ht="72.75" customHeight="1" thickBot="1">
      <c r="A11" s="343"/>
      <c r="B11" s="344" t="s">
        <v>919</v>
      </c>
      <c r="C11" s="744" t="s">
        <v>913</v>
      </c>
      <c r="D11" s="703" t="s">
        <v>1186</v>
      </c>
      <c r="E11" s="842">
        <f>G11/G4</f>
        <v>610</v>
      </c>
      <c r="F11" s="668"/>
      <c r="G11" s="733">
        <v>2135</v>
      </c>
      <c r="H11" s="347"/>
      <c r="I11" s="347"/>
      <c r="J11" s="347"/>
      <c r="K11" s="347"/>
      <c r="L11" s="347"/>
      <c r="M11" s="347"/>
      <c r="N11" s="347"/>
      <c r="O11" s="347"/>
      <c r="P11" s="347"/>
      <c r="Q11" s="347"/>
      <c r="R11" s="347"/>
      <c r="S11" s="347"/>
      <c r="T11" s="347"/>
    </row>
    <row r="12" spans="1:20" ht="21" customHeight="1" thickBot="1">
      <c r="A12" s="343"/>
      <c r="B12" s="344"/>
      <c r="C12" s="354"/>
      <c r="D12" s="679" t="s">
        <v>1138</v>
      </c>
      <c r="E12" s="353"/>
      <c r="F12" s="352"/>
      <c r="P12" s="347"/>
      <c r="Q12" s="347"/>
      <c r="R12" s="347"/>
      <c r="S12" s="347"/>
      <c r="T12" s="347"/>
    </row>
    <row r="13" spans="1:20" s="879" customFormat="1" ht="19.149999999999999" customHeight="1" thickBot="1">
      <c r="A13" s="356"/>
      <c r="B13" s="344" t="s">
        <v>999</v>
      </c>
      <c r="C13" s="884" t="s">
        <v>1023</v>
      </c>
      <c r="D13" s="885" t="s">
        <v>440</v>
      </c>
      <c r="E13" s="886">
        <f>G13/G4</f>
        <v>528.57142857142856</v>
      </c>
      <c r="F13" s="887"/>
      <c r="G13" s="888">
        <v>1850</v>
      </c>
      <c r="H13" s="878"/>
      <c r="I13" s="878"/>
      <c r="J13" s="878"/>
      <c r="K13" s="878"/>
      <c r="L13" s="878"/>
      <c r="M13" s="878"/>
      <c r="N13" s="878"/>
      <c r="O13" s="878"/>
      <c r="P13" s="878"/>
      <c r="Q13" s="878"/>
      <c r="R13" s="878"/>
      <c r="S13" s="878"/>
      <c r="T13" s="878"/>
    </row>
    <row r="14" spans="1:20" s="879" customFormat="1" ht="46.15" customHeight="1">
      <c r="A14" s="356"/>
      <c r="B14" s="344" t="s">
        <v>1091</v>
      </c>
      <c r="C14" s="822" t="s">
        <v>1145</v>
      </c>
      <c r="D14" s="724" t="s">
        <v>1185</v>
      </c>
      <c r="E14" s="671">
        <f>G14/G4</f>
        <v>740</v>
      </c>
      <c r="F14" s="672"/>
      <c r="G14" s="823">
        <v>2590</v>
      </c>
      <c r="H14" s="878"/>
      <c r="I14" s="878"/>
      <c r="J14" s="878"/>
      <c r="K14" s="878"/>
      <c r="L14" s="878"/>
      <c r="M14" s="878"/>
      <c r="N14" s="878"/>
      <c r="O14" s="878"/>
      <c r="P14" s="878"/>
      <c r="Q14" s="878"/>
      <c r="R14" s="878"/>
      <c r="S14" s="878"/>
      <c r="T14" s="878"/>
    </row>
    <row r="15" spans="1:20" s="879" customFormat="1" ht="18" customHeight="1">
      <c r="A15" s="356"/>
      <c r="B15" s="344" t="s">
        <v>1147</v>
      </c>
      <c r="C15" s="896" t="s">
        <v>1140</v>
      </c>
      <c r="D15" s="889" t="s">
        <v>1125</v>
      </c>
      <c r="E15" s="890">
        <f>G15/G4</f>
        <v>711.42857142857144</v>
      </c>
      <c r="F15" s="891"/>
      <c r="G15" s="897">
        <v>2490</v>
      </c>
      <c r="H15" s="878"/>
      <c r="I15" s="878"/>
      <c r="J15" s="878"/>
      <c r="K15" s="878"/>
      <c r="L15" s="878"/>
      <c r="M15" s="878"/>
      <c r="N15" s="878"/>
      <c r="O15" s="878"/>
      <c r="P15" s="878"/>
      <c r="Q15" s="878"/>
      <c r="R15" s="878"/>
      <c r="S15" s="878"/>
      <c r="T15" s="878"/>
    </row>
    <row r="16" spans="1:20" s="879" customFormat="1" ht="18" customHeight="1">
      <c r="A16" s="356"/>
      <c r="B16" s="344" t="s">
        <v>1149</v>
      </c>
      <c r="C16" s="898" t="s">
        <v>1130</v>
      </c>
      <c r="D16" s="619" t="s">
        <v>1126</v>
      </c>
      <c r="E16" s="380">
        <f>G16/$G$4</f>
        <v>1087.4285714285713</v>
      </c>
      <c r="F16" s="378"/>
      <c r="G16" s="880">
        <v>3806</v>
      </c>
      <c r="H16" s="878"/>
      <c r="I16" s="878"/>
      <c r="J16" s="878"/>
      <c r="K16" s="878"/>
      <c r="L16" s="878"/>
      <c r="M16" s="878"/>
      <c r="N16" s="878"/>
      <c r="O16" s="878"/>
      <c r="P16" s="878"/>
      <c r="Q16" s="878"/>
      <c r="R16" s="878"/>
      <c r="S16" s="878"/>
      <c r="T16" s="878"/>
    </row>
    <row r="17" spans="1:20" s="879" customFormat="1" ht="18" customHeight="1">
      <c r="A17" s="356"/>
      <c r="B17" s="344" t="s">
        <v>1148</v>
      </c>
      <c r="C17" s="896" t="s">
        <v>1141</v>
      </c>
      <c r="D17" s="889" t="s">
        <v>1125</v>
      </c>
      <c r="E17" s="890">
        <f t="shared" ref="E17:E21" si="0">G17/$G$4</f>
        <v>1067.7142857142858</v>
      </c>
      <c r="F17" s="891"/>
      <c r="G17" s="897">
        <v>3737</v>
      </c>
      <c r="H17" s="878"/>
      <c r="I17" s="878"/>
      <c r="J17" s="878"/>
      <c r="K17" s="878"/>
      <c r="L17" s="878"/>
      <c r="M17" s="878"/>
      <c r="N17" s="878"/>
      <c r="O17" s="878"/>
      <c r="P17" s="878"/>
      <c r="Q17" s="878"/>
      <c r="R17" s="878"/>
      <c r="S17" s="878"/>
      <c r="T17" s="878"/>
    </row>
    <row r="18" spans="1:20" s="879" customFormat="1" ht="18" customHeight="1">
      <c r="A18" s="356"/>
      <c r="B18" s="344" t="s">
        <v>1150</v>
      </c>
      <c r="C18" s="898" t="s">
        <v>1129</v>
      </c>
      <c r="D18" s="619" t="s">
        <v>1126</v>
      </c>
      <c r="E18" s="380">
        <f t="shared" si="0"/>
        <v>1107.1428571428571</v>
      </c>
      <c r="F18" s="378"/>
      <c r="G18" s="880">
        <v>3875</v>
      </c>
      <c r="H18" s="878"/>
      <c r="I18" s="878"/>
      <c r="J18" s="878"/>
      <c r="K18" s="878"/>
      <c r="L18" s="878"/>
      <c r="M18" s="878"/>
      <c r="N18" s="878"/>
      <c r="O18" s="878"/>
      <c r="P18" s="878"/>
      <c r="Q18" s="878"/>
      <c r="R18" s="878"/>
      <c r="S18" s="878"/>
      <c r="T18" s="878"/>
    </row>
    <row r="19" spans="1:20" s="879" customFormat="1" ht="18" customHeight="1">
      <c r="A19" s="356"/>
      <c r="B19" s="344" t="s">
        <v>1151</v>
      </c>
      <c r="C19" s="896" t="s">
        <v>1142</v>
      </c>
      <c r="D19" s="889" t="s">
        <v>1125</v>
      </c>
      <c r="E19" s="890">
        <f t="shared" si="0"/>
        <v>1097.4285714285713</v>
      </c>
      <c r="F19" s="891"/>
      <c r="G19" s="897">
        <v>3841</v>
      </c>
      <c r="H19" s="878"/>
      <c r="I19" s="878"/>
      <c r="J19" s="878"/>
      <c r="K19" s="878"/>
      <c r="L19" s="878"/>
      <c r="M19" s="878"/>
      <c r="N19" s="878"/>
      <c r="O19" s="878"/>
      <c r="P19" s="878"/>
      <c r="Q19" s="878"/>
      <c r="R19" s="878"/>
      <c r="S19" s="878"/>
      <c r="T19" s="878"/>
    </row>
    <row r="20" spans="1:20" s="879" customFormat="1" ht="18" customHeight="1">
      <c r="A20" s="356"/>
      <c r="B20" s="344" t="s">
        <v>1152</v>
      </c>
      <c r="C20" s="898" t="s">
        <v>1128</v>
      </c>
      <c r="D20" s="619" t="s">
        <v>1126</v>
      </c>
      <c r="E20" s="380">
        <f t="shared" si="0"/>
        <v>1117.1428571428571</v>
      </c>
      <c r="F20" s="378"/>
      <c r="G20" s="880">
        <v>3910</v>
      </c>
      <c r="H20" s="878"/>
      <c r="I20" s="878"/>
      <c r="J20" s="878"/>
      <c r="K20" s="878"/>
      <c r="L20" s="878"/>
      <c r="M20" s="878"/>
      <c r="N20" s="878"/>
      <c r="O20" s="878"/>
      <c r="P20" s="878"/>
      <c r="Q20" s="878"/>
      <c r="R20" s="878"/>
      <c r="S20" s="878"/>
      <c r="T20" s="878"/>
    </row>
    <row r="21" spans="1:20" s="879" customFormat="1" ht="18" customHeight="1" thickBot="1">
      <c r="A21" s="356"/>
      <c r="B21" s="344" t="s">
        <v>1153</v>
      </c>
      <c r="C21" s="899" t="s">
        <v>1127</v>
      </c>
      <c r="D21" s="900" t="s">
        <v>1126</v>
      </c>
      <c r="E21" s="901">
        <f t="shared" si="0"/>
        <v>1028.5714285714287</v>
      </c>
      <c r="F21" s="902"/>
      <c r="G21" s="903">
        <v>3600</v>
      </c>
      <c r="H21" s="878"/>
      <c r="I21" s="878"/>
      <c r="J21" s="878"/>
      <c r="K21" s="878"/>
      <c r="L21" s="878"/>
      <c r="M21" s="878"/>
      <c r="N21" s="878"/>
      <c r="O21" s="878"/>
      <c r="P21" s="878"/>
      <c r="Q21" s="878"/>
      <c r="R21" s="878"/>
      <c r="S21" s="878"/>
      <c r="T21" s="878"/>
    </row>
    <row r="22" spans="1:20" s="879" customFormat="1" ht="15">
      <c r="A22" s="356"/>
      <c r="B22" s="951" t="s">
        <v>1187</v>
      </c>
      <c r="C22" s="892" t="s">
        <v>1086</v>
      </c>
      <c r="D22" s="893" t="s">
        <v>440</v>
      </c>
      <c r="E22" s="852">
        <f>G22/G4</f>
        <v>705.71428571428567</v>
      </c>
      <c r="F22" s="894"/>
      <c r="G22" s="895">
        <v>2470</v>
      </c>
      <c r="H22" s="878"/>
      <c r="I22" s="878"/>
      <c r="J22" s="878"/>
      <c r="K22" s="878"/>
      <c r="L22" s="878"/>
      <c r="M22" s="878"/>
      <c r="N22" s="878"/>
      <c r="O22" s="878"/>
      <c r="P22" s="878"/>
      <c r="Q22" s="878"/>
      <c r="R22" s="878"/>
      <c r="S22" s="878"/>
      <c r="T22" s="878"/>
    </row>
    <row r="23" spans="1:20" s="879" customFormat="1" ht="15">
      <c r="A23" s="356"/>
      <c r="B23" s="951" t="s">
        <v>1188</v>
      </c>
      <c r="C23" s="673" t="s">
        <v>1087</v>
      </c>
      <c r="D23" s="381" t="s">
        <v>440</v>
      </c>
      <c r="E23" s="382">
        <f>G23/G4</f>
        <v>722.85714285714289</v>
      </c>
      <c r="F23" s="377"/>
      <c r="G23" s="726">
        <v>2530</v>
      </c>
      <c r="H23" s="878"/>
      <c r="I23" s="878"/>
      <c r="J23" s="878"/>
      <c r="K23" s="878"/>
      <c r="L23" s="878"/>
      <c r="M23" s="878"/>
      <c r="N23" s="878"/>
      <c r="O23" s="878"/>
      <c r="P23" s="878"/>
      <c r="Q23" s="878"/>
      <c r="R23" s="878"/>
      <c r="S23" s="878"/>
      <c r="T23" s="878"/>
    </row>
    <row r="24" spans="1:20" s="879" customFormat="1" ht="15">
      <c r="A24" s="356"/>
      <c r="B24" s="951" t="s">
        <v>1189</v>
      </c>
      <c r="C24" s="674" t="s">
        <v>1088</v>
      </c>
      <c r="D24" s="379" t="s">
        <v>440</v>
      </c>
      <c r="E24" s="380">
        <f>G24/G4</f>
        <v>751.42857142857144</v>
      </c>
      <c r="F24" s="378"/>
      <c r="G24" s="727">
        <v>2630</v>
      </c>
      <c r="H24" s="878"/>
      <c r="I24" s="878"/>
      <c r="J24" s="878"/>
      <c r="K24" s="878"/>
      <c r="L24" s="878"/>
      <c r="M24" s="878"/>
      <c r="N24" s="878"/>
      <c r="O24" s="878"/>
      <c r="P24" s="878"/>
      <c r="Q24" s="878"/>
      <c r="R24" s="878"/>
      <c r="S24" s="878"/>
      <c r="T24" s="878"/>
    </row>
    <row r="25" spans="1:20" s="879" customFormat="1" ht="15">
      <c r="A25" s="881"/>
      <c r="B25" s="951" t="s">
        <v>1190</v>
      </c>
      <c r="C25" s="673" t="s">
        <v>1089</v>
      </c>
      <c r="D25" s="381" t="s">
        <v>441</v>
      </c>
      <c r="E25" s="382">
        <f>G25/G4</f>
        <v>720</v>
      </c>
      <c r="F25" s="377"/>
      <c r="G25" s="726">
        <v>2520</v>
      </c>
      <c r="H25" s="878"/>
      <c r="I25" s="878"/>
      <c r="J25" s="878"/>
      <c r="K25" s="878"/>
      <c r="L25" s="878"/>
      <c r="M25" s="878"/>
      <c r="N25" s="878"/>
      <c r="O25" s="878"/>
      <c r="P25" s="878"/>
      <c r="Q25" s="878"/>
      <c r="R25" s="878"/>
      <c r="S25" s="878"/>
      <c r="T25" s="878"/>
    </row>
    <row r="26" spans="1:20" s="879" customFormat="1" ht="15">
      <c r="A26" s="881"/>
      <c r="B26" s="951" t="s">
        <v>647</v>
      </c>
      <c r="C26" s="673" t="s">
        <v>847</v>
      </c>
      <c r="D26" s="381" t="s">
        <v>850</v>
      </c>
      <c r="E26" s="382">
        <v>35</v>
      </c>
      <c r="F26" s="377"/>
      <c r="G26" s="726">
        <f>E26*G4</f>
        <v>122.5</v>
      </c>
      <c r="H26" s="878"/>
      <c r="I26" s="878"/>
      <c r="J26" s="878"/>
      <c r="K26" s="878"/>
      <c r="L26" s="878"/>
      <c r="M26" s="878"/>
      <c r="N26" s="878"/>
      <c r="O26" s="878"/>
      <c r="P26" s="878"/>
      <c r="Q26" s="878"/>
      <c r="R26" s="878"/>
      <c r="S26" s="878"/>
      <c r="T26" s="878"/>
    </row>
    <row r="27" spans="1:20" s="861" customFormat="1" ht="22.5" customHeight="1" thickBot="1">
      <c r="A27" s="355"/>
      <c r="B27" s="372"/>
      <c r="C27" s="354"/>
      <c r="D27" s="679" t="s">
        <v>1137</v>
      </c>
      <c r="E27" s="353"/>
      <c r="F27" s="352"/>
      <c r="G27" s="347"/>
      <c r="H27" s="347"/>
      <c r="I27" s="347"/>
      <c r="J27" s="347"/>
      <c r="K27" s="347"/>
      <c r="L27" s="347"/>
      <c r="M27" s="347"/>
      <c r="N27" s="347"/>
      <c r="O27" s="347"/>
      <c r="P27" s="347"/>
      <c r="Q27" s="347"/>
      <c r="R27" s="347"/>
      <c r="S27" s="347"/>
      <c r="T27" s="347"/>
    </row>
    <row r="28" spans="1:20" s="861" customFormat="1" ht="18.75" customHeight="1">
      <c r="A28" s="355"/>
      <c r="B28" s="951" t="s">
        <v>1155</v>
      </c>
      <c r="C28" s="876" t="s">
        <v>1131</v>
      </c>
      <c r="D28" s="877" t="s">
        <v>1143</v>
      </c>
      <c r="E28" s="873">
        <f t="shared" ref="E28:E33" si="1">G28/$G$4</f>
        <v>815.71428571428567</v>
      </c>
      <c r="F28" s="874"/>
      <c r="G28" s="875">
        <v>2855</v>
      </c>
      <c r="H28" s="347"/>
      <c r="I28" s="347"/>
      <c r="J28" s="347"/>
      <c r="K28" s="347"/>
      <c r="L28" s="347"/>
      <c r="M28" s="347"/>
      <c r="N28" s="347"/>
      <c r="O28" s="347"/>
      <c r="P28" s="347"/>
      <c r="Q28" s="347"/>
      <c r="R28" s="347"/>
      <c r="S28" s="347"/>
      <c r="T28" s="347"/>
    </row>
    <row r="29" spans="1:20" s="861" customFormat="1" ht="18.75" customHeight="1">
      <c r="A29" s="355"/>
      <c r="B29" s="951" t="s">
        <v>1156</v>
      </c>
      <c r="C29" s="674" t="s">
        <v>1132</v>
      </c>
      <c r="D29" s="619" t="s">
        <v>1144</v>
      </c>
      <c r="E29" s="380">
        <f t="shared" si="1"/>
        <v>795.71428571428567</v>
      </c>
      <c r="F29" s="378"/>
      <c r="G29" s="880">
        <v>2785</v>
      </c>
      <c r="H29" s="347"/>
      <c r="I29" s="347"/>
      <c r="J29" s="347"/>
      <c r="K29" s="347"/>
      <c r="L29" s="347"/>
      <c r="M29" s="347"/>
      <c r="N29" s="347"/>
      <c r="O29" s="347"/>
      <c r="P29" s="347"/>
      <c r="Q29" s="347"/>
      <c r="R29" s="347"/>
      <c r="S29" s="347"/>
      <c r="T29" s="347"/>
    </row>
    <row r="30" spans="1:20" s="861" customFormat="1" ht="18.75" customHeight="1">
      <c r="A30" s="355"/>
      <c r="B30" s="951" t="s">
        <v>1154</v>
      </c>
      <c r="C30" s="904" t="s">
        <v>1133</v>
      </c>
      <c r="D30" s="905" t="s">
        <v>1143</v>
      </c>
      <c r="E30" s="906">
        <f t="shared" si="1"/>
        <v>1057.7142857142858</v>
      </c>
      <c r="F30" s="907"/>
      <c r="G30" s="908">
        <v>3702</v>
      </c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</row>
    <row r="31" spans="1:20" s="861" customFormat="1" ht="18.75" customHeight="1">
      <c r="A31" s="355"/>
      <c r="B31" s="951" t="s">
        <v>1157</v>
      </c>
      <c r="C31" s="909" t="s">
        <v>1134</v>
      </c>
      <c r="D31" s="910" t="s">
        <v>1143</v>
      </c>
      <c r="E31" s="380">
        <f t="shared" si="1"/>
        <v>1087.4285714285713</v>
      </c>
      <c r="F31" s="378"/>
      <c r="G31" s="880">
        <v>3806</v>
      </c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</row>
    <row r="32" spans="1:20" s="861" customFormat="1" ht="18.75" customHeight="1">
      <c r="A32" s="355"/>
      <c r="B32" s="951" t="s">
        <v>1158</v>
      </c>
      <c r="C32" s="896" t="s">
        <v>1135</v>
      </c>
      <c r="D32" s="889" t="s">
        <v>1143</v>
      </c>
      <c r="E32" s="890">
        <f t="shared" si="1"/>
        <v>1102.2857142857142</v>
      </c>
      <c r="F32" s="891"/>
      <c r="G32" s="897">
        <v>3858</v>
      </c>
      <c r="H32" s="347"/>
      <c r="I32" s="347"/>
      <c r="J32" s="347"/>
      <c r="K32" s="347"/>
      <c r="L32" s="347"/>
      <c r="M32" s="347"/>
      <c r="N32" s="347"/>
      <c r="O32" s="347"/>
      <c r="P32" s="347"/>
      <c r="Q32" s="347"/>
      <c r="R32" s="347"/>
      <c r="S32" s="347"/>
      <c r="T32" s="347"/>
    </row>
    <row r="33" spans="1:20" s="861" customFormat="1" ht="18.75" customHeight="1" thickBot="1">
      <c r="A33" s="355"/>
      <c r="B33" s="951" t="s">
        <v>1159</v>
      </c>
      <c r="C33" s="912" t="s">
        <v>1136</v>
      </c>
      <c r="D33" s="913" t="s">
        <v>1143</v>
      </c>
      <c r="E33" s="677">
        <f t="shared" si="1"/>
        <v>914.28571428571433</v>
      </c>
      <c r="F33" s="678"/>
      <c r="G33" s="882">
        <v>3200</v>
      </c>
      <c r="H33" s="347"/>
      <c r="I33" s="347"/>
      <c r="J33" s="347"/>
      <c r="K33" s="347"/>
      <c r="L33" s="347"/>
      <c r="M33" s="347"/>
      <c r="N33" s="347"/>
      <c r="O33" s="347"/>
      <c r="P33" s="347"/>
      <c r="Q33" s="347"/>
      <c r="R33" s="347"/>
      <c r="S33" s="347"/>
      <c r="T33" s="347"/>
    </row>
    <row r="34" spans="1:20" s="861" customFormat="1" ht="18.75" customHeight="1">
      <c r="A34" s="355"/>
      <c r="B34" s="951" t="s">
        <v>1191</v>
      </c>
      <c r="C34" s="892" t="s">
        <v>1090</v>
      </c>
      <c r="D34" s="911" t="s">
        <v>549</v>
      </c>
      <c r="E34" s="852">
        <f>G34/G4</f>
        <v>720</v>
      </c>
      <c r="F34" s="894"/>
      <c r="G34" s="895">
        <v>2520</v>
      </c>
      <c r="H34" s="347"/>
      <c r="I34" s="347"/>
      <c r="J34" s="347"/>
      <c r="K34" s="347"/>
      <c r="L34" s="347"/>
      <c r="M34" s="347"/>
      <c r="N34" s="347"/>
      <c r="O34" s="347"/>
      <c r="P34" s="347"/>
      <c r="Q34" s="347"/>
      <c r="R34" s="347"/>
      <c r="S34" s="347"/>
      <c r="T34" s="347"/>
    </row>
    <row r="35" spans="1:20" s="861" customFormat="1" ht="18.75" customHeight="1" thickBot="1">
      <c r="A35" s="355"/>
      <c r="B35" s="951" t="s">
        <v>881</v>
      </c>
      <c r="C35" s="675" t="s">
        <v>846</v>
      </c>
      <c r="D35" s="676" t="s">
        <v>1139</v>
      </c>
      <c r="E35" s="677">
        <v>105</v>
      </c>
      <c r="F35" s="678"/>
      <c r="G35" s="883"/>
      <c r="H35" s="347"/>
      <c r="I35" s="347"/>
      <c r="J35" s="347"/>
      <c r="K35" s="347"/>
      <c r="L35" s="347"/>
      <c r="M35" s="347"/>
      <c r="N35" s="347"/>
      <c r="O35" s="347"/>
      <c r="P35" s="347"/>
      <c r="Q35" s="347"/>
      <c r="R35" s="347"/>
      <c r="S35" s="347"/>
      <c r="T35" s="347"/>
    </row>
    <row r="36" spans="1:20" s="618" customFormat="1" ht="25.5" customHeight="1" thickBot="1">
      <c r="A36" s="355"/>
      <c r="B36" s="372"/>
      <c r="C36" s="354"/>
      <c r="D36" s="669" t="s">
        <v>866</v>
      </c>
      <c r="E36" s="353"/>
      <c r="F36" s="352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</row>
    <row r="37" spans="1:20" s="618" customFormat="1" ht="33" customHeight="1">
      <c r="A37" s="355"/>
      <c r="B37" s="951" t="s">
        <v>873</v>
      </c>
      <c r="C37" s="670" t="s">
        <v>867</v>
      </c>
      <c r="D37" s="724" t="s">
        <v>870</v>
      </c>
      <c r="E37" s="671">
        <f>G37/G4</f>
        <v>1002.8571428571429</v>
      </c>
      <c r="F37" s="672"/>
      <c r="G37" s="725">
        <v>3510</v>
      </c>
      <c r="H37" s="655"/>
      <c r="I37" s="347"/>
      <c r="J37" s="347"/>
      <c r="K37" s="347"/>
      <c r="L37" s="347"/>
      <c r="M37" s="347"/>
      <c r="N37" s="347"/>
      <c r="O37" s="347"/>
      <c r="P37" s="347"/>
      <c r="Q37" s="347"/>
      <c r="R37" s="347"/>
      <c r="S37" s="347"/>
      <c r="T37" s="347"/>
    </row>
    <row r="38" spans="1:20" s="618" customFormat="1" ht="29.25" customHeight="1">
      <c r="A38" s="355"/>
      <c r="B38" s="951" t="s">
        <v>874</v>
      </c>
      <c r="C38" s="673" t="s">
        <v>865</v>
      </c>
      <c r="D38" s="620" t="s">
        <v>869</v>
      </c>
      <c r="E38" s="382">
        <f>G38/G4</f>
        <v>1094.2857142857142</v>
      </c>
      <c r="F38" s="377"/>
      <c r="G38" s="726">
        <v>3830</v>
      </c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</row>
    <row r="39" spans="1:20" s="621" customFormat="1" ht="29.25" customHeight="1">
      <c r="A39" s="355"/>
      <c r="B39" s="951" t="s">
        <v>875</v>
      </c>
      <c r="C39" s="674" t="s">
        <v>868</v>
      </c>
      <c r="D39" s="619" t="s">
        <v>871</v>
      </c>
      <c r="E39" s="380">
        <f>G39/G4</f>
        <v>1185.7142857142858</v>
      </c>
      <c r="F39" s="378"/>
      <c r="G39" s="727">
        <v>4150</v>
      </c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/>
    </row>
    <row r="40" spans="1:20" s="618" customFormat="1" ht="16.5" customHeight="1" thickBot="1">
      <c r="A40" s="355"/>
      <c r="B40" s="951" t="s">
        <v>872</v>
      </c>
      <c r="C40" s="728" t="s">
        <v>35</v>
      </c>
      <c r="D40" s="729"/>
      <c r="E40" s="730">
        <v>50</v>
      </c>
      <c r="F40" s="731"/>
      <c r="G40" s="732">
        <f>E40*G4</f>
        <v>175</v>
      </c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</row>
    <row r="41" spans="1:20" ht="15.75">
      <c r="A41" s="343"/>
      <c r="B41" s="344"/>
      <c r="C41" s="363"/>
      <c r="D41" s="360"/>
      <c r="E41" s="361"/>
      <c r="F41" s="352"/>
      <c r="P41" s="347"/>
      <c r="Q41" s="347"/>
      <c r="R41" s="347"/>
      <c r="S41" s="347"/>
      <c r="T41" s="347"/>
    </row>
    <row r="42" spans="1:20" ht="15">
      <c r="A42" s="343"/>
      <c r="B42" s="344"/>
      <c r="C42" s="363"/>
      <c r="D42" s="360"/>
      <c r="E42" s="361"/>
      <c r="F42" s="359"/>
      <c r="P42" s="347"/>
      <c r="Q42" s="347"/>
      <c r="R42" s="347"/>
      <c r="S42" s="347"/>
      <c r="T42" s="347"/>
    </row>
    <row r="43" spans="1:20" ht="15.75">
      <c r="A43" s="343"/>
      <c r="B43" s="344"/>
      <c r="C43" s="354"/>
      <c r="D43" s="354"/>
      <c r="E43" s="353"/>
      <c r="F43" s="362"/>
      <c r="P43" s="347"/>
      <c r="Q43" s="347"/>
      <c r="R43" s="347"/>
      <c r="S43" s="347"/>
      <c r="T43" s="347"/>
    </row>
    <row r="44" spans="1:20" ht="15">
      <c r="A44" s="343"/>
      <c r="B44" s="344"/>
      <c r="C44" s="363"/>
      <c r="D44" s="358"/>
      <c r="E44" s="357"/>
      <c r="F44" s="362"/>
      <c r="P44" s="347"/>
      <c r="Q44" s="347"/>
      <c r="R44" s="347"/>
      <c r="S44" s="347"/>
      <c r="T44" s="347"/>
    </row>
    <row r="45" spans="1:20" ht="15">
      <c r="A45" s="356"/>
      <c r="B45" s="344"/>
      <c r="C45" s="363"/>
      <c r="D45" s="364"/>
      <c r="E45" s="361"/>
      <c r="F45" s="362"/>
      <c r="P45" s="347"/>
      <c r="Q45" s="347"/>
      <c r="R45" s="347"/>
      <c r="S45" s="347"/>
      <c r="T45" s="347"/>
    </row>
    <row r="46" spans="1:20" ht="15">
      <c r="A46" s="343"/>
      <c r="B46" s="344"/>
      <c r="C46" s="363"/>
      <c r="D46" s="364"/>
      <c r="E46" s="361"/>
      <c r="F46" s="366"/>
      <c r="P46" s="347"/>
      <c r="Q46" s="347"/>
      <c r="R46" s="347"/>
      <c r="S46" s="347"/>
      <c r="T46" s="347"/>
    </row>
    <row r="47" spans="1:20" ht="15">
      <c r="A47" s="343"/>
      <c r="B47" s="344"/>
      <c r="C47" s="363"/>
      <c r="D47" s="364"/>
      <c r="E47" s="361"/>
      <c r="F47" s="359"/>
      <c r="P47" s="347"/>
      <c r="Q47" s="347"/>
      <c r="R47" s="347"/>
      <c r="S47" s="347"/>
      <c r="T47" s="347"/>
    </row>
    <row r="48" spans="1:20" ht="15">
      <c r="A48" s="343"/>
      <c r="B48" s="344"/>
      <c r="C48" s="369"/>
      <c r="D48" s="365"/>
      <c r="E48" s="365"/>
      <c r="F48" s="362"/>
      <c r="P48" s="347"/>
      <c r="Q48" s="347"/>
      <c r="R48" s="347"/>
      <c r="S48" s="347"/>
      <c r="T48" s="347"/>
    </row>
    <row r="49" spans="1:20" ht="15">
      <c r="A49" s="343"/>
      <c r="B49" s="344"/>
      <c r="C49" s="363"/>
      <c r="D49" s="358"/>
      <c r="E49" s="357"/>
      <c r="F49" s="362"/>
      <c r="P49" s="347"/>
      <c r="Q49" s="347"/>
      <c r="R49" s="347"/>
      <c r="S49" s="347"/>
      <c r="T49" s="347"/>
    </row>
    <row r="50" spans="1:20" ht="15">
      <c r="A50" s="343"/>
      <c r="B50" s="344"/>
      <c r="C50" s="363"/>
      <c r="D50" s="360"/>
      <c r="E50" s="361"/>
      <c r="F50" s="362"/>
      <c r="P50" s="347"/>
      <c r="Q50" s="347"/>
      <c r="R50" s="347"/>
      <c r="S50" s="347"/>
      <c r="T50" s="347"/>
    </row>
    <row r="51" spans="1:20" ht="15">
      <c r="A51" s="343"/>
      <c r="B51" s="344"/>
      <c r="C51" s="363"/>
      <c r="D51" s="360"/>
      <c r="E51" s="361"/>
      <c r="F51" s="362"/>
      <c r="P51" s="347"/>
      <c r="Q51" s="347"/>
      <c r="R51" s="347"/>
      <c r="S51" s="347"/>
      <c r="T51" s="347"/>
    </row>
    <row r="52" spans="1:20" ht="15">
      <c r="A52" s="343"/>
      <c r="B52" s="344"/>
      <c r="C52" s="363"/>
      <c r="D52" s="360"/>
      <c r="E52" s="361"/>
      <c r="F52" s="362"/>
      <c r="P52" s="347"/>
      <c r="Q52" s="347"/>
      <c r="R52" s="347"/>
      <c r="S52" s="347"/>
      <c r="T52" s="347"/>
    </row>
    <row r="53" spans="1:20" ht="15">
      <c r="A53" s="343"/>
      <c r="B53" s="344"/>
      <c r="C53" s="363"/>
      <c r="D53" s="360"/>
      <c r="E53" s="361"/>
      <c r="F53" s="359"/>
      <c r="P53" s="347"/>
      <c r="Q53" s="347"/>
      <c r="R53" s="347"/>
      <c r="S53" s="347"/>
      <c r="T53" s="347"/>
    </row>
    <row r="54" spans="1:20" ht="15">
      <c r="A54" s="343"/>
      <c r="B54" s="344"/>
      <c r="C54" s="363"/>
      <c r="D54" s="360"/>
      <c r="E54" s="361"/>
      <c r="F54" s="362"/>
      <c r="P54" s="347"/>
      <c r="Q54" s="347"/>
      <c r="R54" s="347"/>
      <c r="S54" s="347"/>
      <c r="T54" s="347"/>
    </row>
    <row r="55" spans="1:20" ht="15">
      <c r="A55" s="343"/>
      <c r="B55" s="344"/>
      <c r="C55" s="363"/>
      <c r="D55" s="358"/>
      <c r="E55" s="357"/>
      <c r="F55" s="362"/>
      <c r="P55" s="347"/>
      <c r="Q55" s="347"/>
      <c r="R55" s="347"/>
      <c r="S55" s="347"/>
      <c r="T55" s="347"/>
    </row>
    <row r="56" spans="1:20" ht="15.75">
      <c r="A56" s="343"/>
      <c r="B56" s="344"/>
      <c r="C56" s="363"/>
      <c r="D56" s="360"/>
      <c r="E56" s="361"/>
      <c r="F56" s="352"/>
      <c r="P56" s="347"/>
      <c r="Q56" s="347"/>
      <c r="R56" s="347"/>
      <c r="S56" s="347"/>
      <c r="T56" s="347"/>
    </row>
    <row r="57" spans="1:20" ht="15">
      <c r="A57" s="343"/>
      <c r="B57" s="344"/>
      <c r="C57" s="363"/>
      <c r="D57" s="360"/>
      <c r="E57" s="361"/>
      <c r="F57" s="362"/>
      <c r="P57" s="347"/>
      <c r="Q57" s="347"/>
      <c r="R57" s="347"/>
      <c r="S57" s="347"/>
      <c r="T57" s="347"/>
    </row>
    <row r="58" spans="1:20" ht="15.75">
      <c r="A58" s="343"/>
      <c r="B58" s="344"/>
      <c r="C58" s="354"/>
      <c r="D58" s="354"/>
      <c r="E58" s="353"/>
      <c r="F58" s="362"/>
      <c r="P58" s="347"/>
      <c r="Q58" s="347"/>
      <c r="R58" s="347"/>
      <c r="S58" s="347"/>
      <c r="T58" s="347"/>
    </row>
    <row r="59" spans="1:20" ht="15">
      <c r="A59" s="343"/>
      <c r="B59" s="344"/>
      <c r="C59" s="363"/>
      <c r="D59" s="360"/>
      <c r="E59" s="367"/>
      <c r="F59" s="362"/>
      <c r="P59" s="347"/>
      <c r="Q59" s="347"/>
      <c r="R59" s="347"/>
      <c r="S59" s="347"/>
      <c r="T59" s="347"/>
    </row>
    <row r="60" spans="1:20" ht="15">
      <c r="A60" s="343"/>
      <c r="B60" s="344"/>
      <c r="C60" s="363"/>
      <c r="D60" s="360"/>
      <c r="E60" s="361"/>
      <c r="F60" s="362"/>
      <c r="P60" s="347"/>
      <c r="Q60" s="347"/>
      <c r="R60" s="347"/>
      <c r="S60" s="347"/>
      <c r="T60" s="347"/>
    </row>
    <row r="61" spans="1:20" ht="15">
      <c r="A61" s="343"/>
      <c r="B61" s="344"/>
      <c r="C61" s="363"/>
      <c r="D61" s="360"/>
      <c r="E61" s="361"/>
      <c r="F61" s="362"/>
      <c r="P61" s="347"/>
      <c r="Q61" s="347"/>
      <c r="R61" s="347"/>
      <c r="S61" s="347"/>
      <c r="T61" s="347"/>
    </row>
    <row r="62" spans="1:20" ht="15">
      <c r="A62" s="343"/>
      <c r="B62" s="344"/>
      <c r="C62" s="363"/>
      <c r="D62" s="360"/>
      <c r="E62" s="361"/>
      <c r="F62" s="362"/>
      <c r="P62" s="347"/>
      <c r="Q62" s="347"/>
      <c r="R62" s="347"/>
      <c r="S62" s="347"/>
      <c r="T62" s="347"/>
    </row>
    <row r="63" spans="1:20" ht="15">
      <c r="A63" s="343"/>
      <c r="B63" s="344"/>
      <c r="C63" s="363"/>
      <c r="D63" s="360"/>
      <c r="E63" s="361"/>
      <c r="F63" s="362"/>
      <c r="P63" s="347"/>
      <c r="Q63" s="347"/>
      <c r="R63" s="347"/>
      <c r="S63" s="347"/>
      <c r="T63" s="347"/>
    </row>
    <row r="64" spans="1:20" ht="15">
      <c r="A64" s="343"/>
      <c r="B64" s="344"/>
      <c r="C64" s="363"/>
      <c r="D64" s="360"/>
      <c r="E64" s="361"/>
      <c r="F64" s="362"/>
      <c r="P64" s="347"/>
      <c r="Q64" s="347"/>
      <c r="R64" s="347"/>
      <c r="S64" s="347"/>
      <c r="T64" s="347"/>
    </row>
    <row r="65" spans="1:20" ht="15">
      <c r="A65" s="343"/>
      <c r="B65" s="344"/>
      <c r="C65" s="374"/>
      <c r="D65" s="368"/>
      <c r="E65" s="361"/>
      <c r="F65" s="362"/>
      <c r="P65" s="347"/>
      <c r="Q65" s="347"/>
      <c r="R65" s="347"/>
      <c r="S65" s="347"/>
      <c r="T65" s="347"/>
    </row>
    <row r="66" spans="1:20" ht="15">
      <c r="A66" s="343"/>
      <c r="B66" s="344"/>
      <c r="C66" s="363"/>
      <c r="D66" s="368"/>
      <c r="E66" s="361"/>
      <c r="F66" s="362"/>
      <c r="P66" s="347"/>
      <c r="Q66" s="347"/>
      <c r="R66" s="347"/>
      <c r="S66" s="347"/>
      <c r="T66" s="347"/>
    </row>
    <row r="67" spans="1:20" ht="15.75">
      <c r="A67" s="343"/>
      <c r="B67" s="344"/>
      <c r="C67" s="363"/>
      <c r="D67" s="368"/>
      <c r="E67" s="361"/>
      <c r="F67" s="352"/>
      <c r="P67" s="347"/>
      <c r="Q67" s="347"/>
      <c r="R67" s="347"/>
      <c r="S67" s="347"/>
      <c r="T67" s="347"/>
    </row>
    <row r="68" spans="1:20" ht="15">
      <c r="A68" s="343"/>
      <c r="B68" s="344"/>
      <c r="C68" s="363"/>
      <c r="D68" s="360"/>
      <c r="E68" s="361"/>
      <c r="F68" s="362"/>
      <c r="P68" s="347"/>
      <c r="Q68" s="347"/>
      <c r="R68" s="347"/>
      <c r="S68" s="347"/>
      <c r="T68" s="347"/>
    </row>
    <row r="69" spans="1:20" ht="15.75">
      <c r="A69" s="343"/>
      <c r="B69" s="344"/>
      <c r="C69" s="354"/>
      <c r="D69" s="354"/>
      <c r="E69" s="353"/>
      <c r="F69" s="362"/>
      <c r="P69" s="347"/>
      <c r="Q69" s="347"/>
      <c r="R69" s="347"/>
      <c r="S69" s="347"/>
      <c r="T69" s="347"/>
    </row>
    <row r="70" spans="1:20" ht="15">
      <c r="A70" s="343"/>
      <c r="B70" s="344"/>
      <c r="C70" s="363"/>
      <c r="D70" s="360"/>
      <c r="E70" s="361"/>
      <c r="F70" s="362"/>
      <c r="P70" s="347"/>
      <c r="Q70" s="347"/>
      <c r="R70" s="347"/>
      <c r="S70" s="347"/>
      <c r="T70" s="347"/>
    </row>
    <row r="71" spans="1:20" ht="15">
      <c r="A71" s="343"/>
      <c r="B71" s="344"/>
      <c r="C71" s="363"/>
      <c r="D71" s="360"/>
      <c r="E71" s="361"/>
      <c r="F71" s="362"/>
      <c r="P71" s="347"/>
      <c r="Q71" s="347"/>
      <c r="R71" s="347"/>
      <c r="S71" s="347"/>
      <c r="T71" s="347"/>
    </row>
    <row r="72" spans="1:20" ht="15">
      <c r="A72" s="343"/>
      <c r="B72" s="344"/>
      <c r="C72" s="363"/>
      <c r="D72" s="360"/>
      <c r="E72" s="361"/>
      <c r="F72" s="362"/>
      <c r="P72" s="347"/>
      <c r="Q72" s="347"/>
      <c r="R72" s="347"/>
      <c r="S72" s="347"/>
      <c r="T72" s="347"/>
    </row>
    <row r="73" spans="1:20" ht="15">
      <c r="A73" s="343"/>
      <c r="B73" s="344"/>
      <c r="C73" s="363"/>
      <c r="D73" s="360"/>
      <c r="E73" s="361"/>
      <c r="F73" s="362"/>
      <c r="P73" s="347"/>
      <c r="Q73" s="347"/>
      <c r="R73" s="347"/>
      <c r="S73" s="347"/>
      <c r="T73" s="347"/>
    </row>
    <row r="74" spans="1:20" ht="15">
      <c r="A74" s="343"/>
      <c r="B74" s="344"/>
      <c r="C74" s="363"/>
      <c r="D74" s="360"/>
      <c r="E74" s="361"/>
      <c r="F74" s="362"/>
      <c r="P74" s="347"/>
      <c r="Q74" s="347"/>
      <c r="R74" s="347"/>
      <c r="S74" s="347"/>
      <c r="T74" s="347"/>
    </row>
    <row r="75" spans="1:20" ht="15.75">
      <c r="A75" s="343"/>
      <c r="B75" s="344"/>
      <c r="C75" s="363"/>
      <c r="D75" s="360"/>
      <c r="E75" s="361"/>
      <c r="F75" s="352"/>
      <c r="P75" s="347"/>
      <c r="Q75" s="347"/>
      <c r="R75" s="347"/>
      <c r="S75" s="347"/>
      <c r="T75" s="347"/>
    </row>
    <row r="76" spans="1:20" ht="15">
      <c r="A76" s="343"/>
      <c r="B76" s="344"/>
      <c r="C76" s="363"/>
      <c r="D76" s="360"/>
      <c r="E76" s="361"/>
      <c r="F76" s="362"/>
      <c r="P76" s="347"/>
      <c r="Q76" s="347"/>
      <c r="R76" s="347"/>
      <c r="S76" s="347"/>
      <c r="T76" s="347"/>
    </row>
    <row r="77" spans="1:20" ht="15.75">
      <c r="A77" s="343"/>
      <c r="B77" s="344"/>
      <c r="C77" s="354"/>
      <c r="D77" s="354"/>
      <c r="E77" s="353"/>
      <c r="F77" s="362"/>
      <c r="P77" s="347"/>
      <c r="Q77" s="347"/>
      <c r="R77" s="347"/>
      <c r="S77" s="347"/>
      <c r="T77" s="347"/>
    </row>
    <row r="78" spans="1:20" ht="15">
      <c r="A78" s="343"/>
      <c r="B78" s="344"/>
      <c r="C78" s="363"/>
      <c r="D78" s="360"/>
      <c r="E78" s="361"/>
      <c r="F78" s="362"/>
      <c r="P78" s="347"/>
      <c r="Q78" s="347"/>
      <c r="R78" s="347"/>
      <c r="S78" s="347"/>
      <c r="T78" s="347"/>
    </row>
    <row r="79" spans="1:20" ht="15">
      <c r="A79" s="343"/>
      <c r="B79" s="344"/>
      <c r="C79" s="363"/>
      <c r="D79" s="360"/>
      <c r="E79" s="361"/>
      <c r="F79" s="362"/>
      <c r="P79" s="347"/>
      <c r="Q79" s="347"/>
      <c r="R79" s="347"/>
      <c r="S79" s="347"/>
      <c r="T79" s="347"/>
    </row>
    <row r="80" spans="1:20" ht="15">
      <c r="A80" s="355"/>
      <c r="B80" s="344"/>
      <c r="C80" s="363"/>
      <c r="D80" s="360"/>
      <c r="E80" s="361"/>
      <c r="F80" s="362"/>
      <c r="P80" s="347"/>
      <c r="Q80" s="347"/>
      <c r="R80" s="347"/>
      <c r="S80" s="347"/>
      <c r="T80" s="347"/>
    </row>
    <row r="81" spans="1:20" ht="15">
      <c r="A81" s="343"/>
      <c r="B81" s="344"/>
      <c r="C81" s="363"/>
      <c r="D81" s="360"/>
      <c r="E81" s="361"/>
      <c r="F81" s="362"/>
      <c r="P81" s="347"/>
      <c r="Q81" s="347"/>
      <c r="R81" s="347"/>
      <c r="S81" s="347"/>
      <c r="T81" s="347"/>
    </row>
    <row r="82" spans="1:20" ht="15">
      <c r="A82" s="343"/>
      <c r="B82" s="344"/>
      <c r="C82" s="363"/>
      <c r="D82" s="360"/>
      <c r="E82" s="361"/>
      <c r="F82" s="362"/>
      <c r="P82" s="347"/>
      <c r="Q82" s="347"/>
      <c r="R82" s="347"/>
      <c r="S82" s="347"/>
      <c r="T82" s="347"/>
    </row>
    <row r="83" spans="1:20" ht="15.75">
      <c r="A83" s="343"/>
      <c r="B83" s="344"/>
      <c r="C83" s="363"/>
      <c r="D83" s="360"/>
      <c r="E83" s="361"/>
      <c r="F83" s="352"/>
      <c r="P83" s="347"/>
      <c r="Q83" s="347"/>
      <c r="R83" s="347"/>
      <c r="S83" s="347"/>
      <c r="T83" s="347"/>
    </row>
    <row r="84" spans="1:20" ht="15">
      <c r="A84" s="343"/>
      <c r="B84" s="344"/>
      <c r="C84" s="363"/>
      <c r="D84" s="360"/>
      <c r="E84" s="361"/>
      <c r="F84" s="362"/>
      <c r="P84" s="347"/>
      <c r="Q84" s="347"/>
      <c r="R84" s="347"/>
      <c r="S84" s="347"/>
      <c r="T84" s="347"/>
    </row>
    <row r="85" spans="1:20" ht="15.75">
      <c r="A85" s="343"/>
      <c r="B85" s="344"/>
      <c r="C85" s="354"/>
      <c r="D85" s="354"/>
      <c r="E85" s="353"/>
      <c r="F85" s="362"/>
      <c r="P85" s="347"/>
      <c r="Q85" s="347"/>
      <c r="R85" s="347"/>
      <c r="S85" s="347"/>
      <c r="T85" s="347"/>
    </row>
    <row r="86" spans="1:20" ht="15">
      <c r="A86" s="355"/>
      <c r="B86" s="344"/>
      <c r="C86" s="363"/>
      <c r="D86" s="360"/>
      <c r="E86" s="361"/>
      <c r="F86" s="362"/>
      <c r="P86" s="347"/>
      <c r="Q86" s="347"/>
      <c r="R86" s="347"/>
      <c r="S86" s="347"/>
      <c r="T86" s="347"/>
    </row>
    <row r="87" spans="1:20" ht="15">
      <c r="A87" s="355"/>
      <c r="B87" s="344"/>
      <c r="C87" s="363"/>
      <c r="D87" s="360"/>
      <c r="E87" s="361"/>
      <c r="F87" s="362"/>
      <c r="P87" s="347"/>
      <c r="Q87" s="347"/>
      <c r="R87" s="347"/>
      <c r="S87" s="347"/>
      <c r="T87" s="347"/>
    </row>
    <row r="88" spans="1:20" ht="15">
      <c r="A88" s="355"/>
      <c r="B88" s="344"/>
      <c r="C88" s="363"/>
      <c r="D88" s="360"/>
      <c r="E88" s="361"/>
      <c r="F88" s="362"/>
      <c r="P88" s="347"/>
      <c r="Q88" s="347"/>
      <c r="R88" s="347"/>
      <c r="S88" s="347"/>
      <c r="T88" s="347"/>
    </row>
    <row r="89" spans="1:20" ht="15">
      <c r="A89" s="355"/>
      <c r="B89" s="344"/>
      <c r="C89" s="363"/>
      <c r="D89" s="360"/>
      <c r="E89" s="361"/>
      <c r="F89" s="362"/>
      <c r="P89" s="347"/>
      <c r="Q89" s="347"/>
      <c r="R89" s="347"/>
      <c r="S89" s="347"/>
      <c r="T89" s="347"/>
    </row>
    <row r="90" spans="1:20" ht="15">
      <c r="A90" s="355"/>
      <c r="B90" s="344"/>
      <c r="C90" s="363"/>
      <c r="D90" s="360"/>
      <c r="E90" s="361"/>
      <c r="F90" s="362"/>
      <c r="P90" s="347"/>
      <c r="Q90" s="347"/>
      <c r="R90" s="347"/>
      <c r="S90" s="347"/>
      <c r="T90" s="347"/>
    </row>
    <row r="91" spans="1:20" ht="15">
      <c r="A91" s="355"/>
      <c r="B91" s="344"/>
      <c r="C91" s="363"/>
      <c r="D91" s="360"/>
      <c r="E91" s="361"/>
      <c r="F91" s="362"/>
      <c r="P91" s="347"/>
      <c r="Q91" s="347"/>
      <c r="R91" s="347"/>
      <c r="S91" s="347"/>
      <c r="T91" s="347"/>
    </row>
    <row r="92" spans="1:20" ht="15">
      <c r="A92" s="355"/>
      <c r="B92" s="344"/>
      <c r="C92" s="363"/>
      <c r="D92" s="360"/>
      <c r="E92" s="361"/>
      <c r="F92" s="362"/>
      <c r="P92" s="347"/>
      <c r="Q92" s="347"/>
      <c r="R92" s="347"/>
      <c r="S92" s="347"/>
      <c r="T92" s="347"/>
    </row>
    <row r="93" spans="1:20" ht="15.75">
      <c r="A93" s="355"/>
      <c r="B93" s="344"/>
      <c r="C93" s="363"/>
      <c r="D93" s="360"/>
      <c r="E93" s="361"/>
      <c r="F93" s="352"/>
      <c r="P93" s="347"/>
      <c r="Q93" s="347"/>
      <c r="R93" s="347"/>
      <c r="S93" s="347"/>
      <c r="T93" s="347"/>
    </row>
    <row r="94" spans="1:20" ht="15">
      <c r="A94" s="355"/>
      <c r="B94" s="344"/>
      <c r="C94" s="363"/>
      <c r="D94" s="360"/>
      <c r="E94" s="361"/>
      <c r="F94" s="362"/>
      <c r="P94" s="347"/>
      <c r="Q94" s="347"/>
      <c r="R94" s="347"/>
      <c r="S94" s="347"/>
      <c r="T94" s="347"/>
    </row>
    <row r="95" spans="1:20" ht="15.75">
      <c r="A95" s="355"/>
      <c r="B95" s="344"/>
      <c r="C95" s="354"/>
      <c r="D95" s="354"/>
      <c r="E95" s="353"/>
      <c r="F95" s="362"/>
      <c r="P95" s="347"/>
      <c r="Q95" s="347"/>
      <c r="R95" s="347"/>
      <c r="S95" s="347"/>
      <c r="T95" s="347"/>
    </row>
    <row r="96" spans="1:20" ht="15">
      <c r="A96" s="355"/>
      <c r="B96" s="344"/>
      <c r="C96" s="363"/>
      <c r="D96" s="360"/>
      <c r="E96" s="361"/>
      <c r="F96" s="362"/>
      <c r="P96" s="347"/>
      <c r="Q96" s="347"/>
      <c r="R96" s="347"/>
      <c r="S96" s="347"/>
      <c r="T96" s="347"/>
    </row>
    <row r="97" spans="1:20" ht="15">
      <c r="A97" s="355"/>
      <c r="B97" s="344"/>
      <c r="C97" s="363"/>
      <c r="D97" s="360"/>
      <c r="E97" s="361"/>
      <c r="F97" s="362"/>
      <c r="P97" s="347"/>
      <c r="Q97" s="347"/>
      <c r="R97" s="347"/>
      <c r="S97" s="347"/>
      <c r="T97" s="347"/>
    </row>
    <row r="98" spans="1:20" ht="15">
      <c r="A98" s="355"/>
      <c r="B98" s="344"/>
      <c r="C98" s="363"/>
      <c r="D98" s="360"/>
      <c r="E98" s="361"/>
      <c r="F98" s="362"/>
      <c r="P98" s="347"/>
      <c r="Q98" s="347"/>
      <c r="R98" s="347"/>
      <c r="S98" s="347"/>
      <c r="T98" s="347"/>
    </row>
    <row r="99" spans="1:20" ht="15">
      <c r="A99" s="355"/>
      <c r="B99" s="344"/>
      <c r="C99" s="363"/>
      <c r="D99" s="360"/>
      <c r="E99" s="361"/>
      <c r="F99" s="362"/>
      <c r="P99" s="347"/>
      <c r="Q99" s="347"/>
      <c r="R99" s="347"/>
      <c r="S99" s="347"/>
      <c r="T99" s="347"/>
    </row>
    <row r="100" spans="1:20" ht="15">
      <c r="A100" s="355"/>
      <c r="B100" s="344"/>
      <c r="C100" s="363"/>
      <c r="D100" s="360"/>
      <c r="E100" s="361"/>
      <c r="F100" s="362"/>
      <c r="P100" s="347"/>
      <c r="Q100" s="347"/>
      <c r="R100" s="347"/>
      <c r="S100" s="347"/>
      <c r="T100" s="347"/>
    </row>
    <row r="101" spans="1:20" ht="15">
      <c r="A101" s="355"/>
      <c r="B101" s="344"/>
      <c r="C101" s="363"/>
      <c r="D101" s="360"/>
      <c r="E101" s="361"/>
      <c r="F101" s="362"/>
      <c r="P101" s="347"/>
      <c r="Q101" s="347"/>
      <c r="R101" s="347"/>
      <c r="S101" s="347"/>
      <c r="T101" s="347"/>
    </row>
    <row r="102" spans="1:20" ht="15">
      <c r="A102" s="355"/>
      <c r="B102" s="344"/>
      <c r="C102" s="363"/>
      <c r="D102" s="360"/>
      <c r="E102" s="361"/>
      <c r="F102" s="371"/>
      <c r="P102" s="347"/>
      <c r="Q102" s="347"/>
      <c r="R102" s="347"/>
      <c r="S102" s="347"/>
      <c r="T102" s="347"/>
    </row>
    <row r="103" spans="1:20" ht="15">
      <c r="A103" s="343"/>
      <c r="B103" s="344"/>
      <c r="C103" s="363"/>
      <c r="D103" s="360"/>
      <c r="E103" s="361"/>
      <c r="F103" s="371"/>
      <c r="P103" s="347"/>
      <c r="Q103" s="347"/>
      <c r="R103" s="347"/>
      <c r="S103" s="347"/>
      <c r="T103" s="347"/>
    </row>
    <row r="104" spans="1:20">
      <c r="A104" s="343"/>
      <c r="B104" s="344"/>
      <c r="C104" s="369"/>
      <c r="D104" s="365"/>
      <c r="E104" s="370"/>
      <c r="F104" s="371"/>
      <c r="P104" s="347"/>
      <c r="Q104" s="347"/>
      <c r="R104" s="347"/>
      <c r="S104" s="347"/>
      <c r="T104" s="347"/>
    </row>
    <row r="105" spans="1:20">
      <c r="A105" s="343"/>
      <c r="B105" s="344"/>
      <c r="C105" s="369"/>
      <c r="D105" s="365"/>
      <c r="E105" s="370"/>
      <c r="F105" s="371"/>
      <c r="P105" s="347"/>
      <c r="Q105" s="347"/>
      <c r="R105" s="347"/>
      <c r="S105" s="347"/>
      <c r="T105" s="347"/>
    </row>
    <row r="106" spans="1:20">
      <c r="A106" s="343"/>
      <c r="B106" s="344"/>
      <c r="C106" s="369"/>
      <c r="D106" s="365"/>
      <c r="E106" s="370"/>
      <c r="F106" s="371"/>
      <c r="P106" s="347"/>
      <c r="Q106" s="347"/>
      <c r="R106" s="347"/>
      <c r="S106" s="347"/>
      <c r="T106" s="347"/>
    </row>
    <row r="107" spans="1:20">
      <c r="A107" s="343"/>
      <c r="B107" s="344"/>
      <c r="C107" s="369"/>
      <c r="D107" s="365"/>
      <c r="E107" s="370"/>
      <c r="F107" s="371"/>
      <c r="P107" s="347"/>
      <c r="Q107" s="347"/>
      <c r="R107" s="347"/>
      <c r="S107" s="347"/>
      <c r="T107" s="347"/>
    </row>
    <row r="108" spans="1:20">
      <c r="A108" s="343"/>
      <c r="B108" s="344"/>
      <c r="C108" s="369"/>
      <c r="D108" s="365"/>
      <c r="E108" s="370"/>
      <c r="F108" s="371"/>
      <c r="P108" s="347"/>
      <c r="Q108" s="347"/>
      <c r="R108" s="347"/>
      <c r="S108" s="347"/>
      <c r="T108" s="347"/>
    </row>
    <row r="109" spans="1:20">
      <c r="A109" s="343"/>
      <c r="B109" s="344"/>
      <c r="C109" s="369"/>
      <c r="D109" s="365"/>
      <c r="E109" s="370"/>
      <c r="F109" s="371"/>
      <c r="P109" s="347"/>
      <c r="Q109" s="347"/>
      <c r="R109" s="347"/>
      <c r="S109" s="347"/>
      <c r="T109" s="347"/>
    </row>
    <row r="110" spans="1:20">
      <c r="A110" s="343"/>
      <c r="B110" s="344"/>
      <c r="C110" s="369"/>
      <c r="D110" s="365"/>
      <c r="E110" s="370"/>
      <c r="F110" s="371"/>
      <c r="P110" s="347"/>
      <c r="Q110" s="347"/>
      <c r="R110" s="347"/>
      <c r="S110" s="347"/>
      <c r="T110" s="347"/>
    </row>
    <row r="111" spans="1:20">
      <c r="A111" s="343"/>
      <c r="B111" s="344"/>
      <c r="C111" s="369"/>
      <c r="D111" s="365"/>
      <c r="E111" s="370"/>
      <c r="F111" s="371"/>
      <c r="P111" s="347"/>
      <c r="Q111" s="347"/>
      <c r="R111" s="347"/>
      <c r="S111" s="347"/>
      <c r="T111" s="347"/>
    </row>
    <row r="112" spans="1:20">
      <c r="A112" s="343"/>
      <c r="B112" s="344"/>
      <c r="C112" s="369"/>
      <c r="D112" s="365"/>
      <c r="E112" s="370"/>
      <c r="F112" s="371"/>
      <c r="P112" s="347"/>
      <c r="Q112" s="347"/>
      <c r="R112" s="347"/>
      <c r="S112" s="347"/>
      <c r="T112" s="347"/>
    </row>
    <row r="113" spans="1:20">
      <c r="A113" s="343"/>
      <c r="B113" s="344"/>
      <c r="C113" s="369"/>
      <c r="D113" s="365"/>
      <c r="E113" s="370"/>
      <c r="F113" s="371"/>
      <c r="P113" s="347"/>
      <c r="Q113" s="347"/>
      <c r="R113" s="347"/>
      <c r="S113" s="347"/>
      <c r="T113" s="347"/>
    </row>
    <row r="114" spans="1:20">
      <c r="A114" s="343"/>
      <c r="B114" s="344"/>
      <c r="C114" s="369"/>
      <c r="D114" s="365"/>
      <c r="E114" s="370"/>
      <c r="F114" s="371"/>
      <c r="P114" s="347"/>
      <c r="Q114" s="347"/>
      <c r="R114" s="347"/>
      <c r="S114" s="347"/>
      <c r="T114" s="347"/>
    </row>
    <row r="115" spans="1:20">
      <c r="A115" s="343"/>
      <c r="B115" s="344"/>
      <c r="C115" s="369"/>
      <c r="D115" s="365"/>
      <c r="E115" s="370"/>
      <c r="F115" s="371"/>
      <c r="P115" s="347"/>
      <c r="Q115" s="347"/>
      <c r="R115" s="347"/>
      <c r="S115" s="347"/>
      <c r="T115" s="347"/>
    </row>
    <row r="116" spans="1:20">
      <c r="A116" s="343"/>
      <c r="B116" s="344"/>
      <c r="C116" s="369"/>
      <c r="D116" s="365"/>
      <c r="E116" s="370"/>
      <c r="F116" s="371"/>
      <c r="P116" s="347"/>
      <c r="Q116" s="347"/>
      <c r="R116" s="347"/>
      <c r="S116" s="347"/>
      <c r="T116" s="347"/>
    </row>
    <row r="117" spans="1:20">
      <c r="A117" s="343"/>
      <c r="B117" s="344"/>
      <c r="C117" s="369"/>
      <c r="D117" s="365"/>
      <c r="E117" s="370"/>
      <c r="F117" s="371"/>
      <c r="P117" s="347"/>
      <c r="Q117" s="347"/>
      <c r="R117" s="347"/>
      <c r="S117" s="347"/>
      <c r="T117" s="347"/>
    </row>
    <row r="118" spans="1:20">
      <c r="A118" s="343"/>
      <c r="B118" s="344"/>
      <c r="C118" s="369"/>
      <c r="D118" s="365"/>
      <c r="E118" s="369"/>
      <c r="F118" s="371"/>
      <c r="P118" s="347"/>
      <c r="Q118" s="347"/>
      <c r="R118" s="347"/>
      <c r="S118" s="347"/>
      <c r="T118" s="347"/>
    </row>
    <row r="119" spans="1:20">
      <c r="A119" s="343"/>
      <c r="B119" s="344"/>
      <c r="C119" s="369"/>
      <c r="D119" s="365"/>
      <c r="E119" s="369"/>
      <c r="F119" s="371"/>
      <c r="P119" s="347"/>
      <c r="Q119" s="347"/>
      <c r="R119" s="347"/>
      <c r="S119" s="347"/>
      <c r="T119" s="347"/>
    </row>
    <row r="120" spans="1:20">
      <c r="A120" s="343"/>
      <c r="B120" s="344"/>
      <c r="C120" s="369"/>
      <c r="D120" s="365"/>
      <c r="E120" s="369"/>
      <c r="F120" s="371"/>
      <c r="P120" s="347"/>
      <c r="Q120" s="347"/>
      <c r="R120" s="347"/>
      <c r="S120" s="347"/>
      <c r="T120" s="347"/>
    </row>
    <row r="121" spans="1:20">
      <c r="A121" s="343"/>
      <c r="B121" s="344"/>
      <c r="C121" s="369"/>
      <c r="D121" s="365"/>
      <c r="E121" s="369"/>
      <c r="F121" s="371"/>
      <c r="P121" s="347"/>
      <c r="Q121" s="347"/>
      <c r="R121" s="347"/>
      <c r="S121" s="347"/>
      <c r="T121" s="347"/>
    </row>
    <row r="122" spans="1:20">
      <c r="A122" s="343"/>
      <c r="B122" s="344"/>
      <c r="C122" s="369"/>
      <c r="D122" s="365"/>
      <c r="E122" s="369"/>
      <c r="F122" s="371"/>
      <c r="P122" s="347"/>
      <c r="Q122" s="347"/>
      <c r="R122" s="347"/>
      <c r="S122" s="347"/>
      <c r="T122" s="347"/>
    </row>
    <row r="123" spans="1:20">
      <c r="A123" s="343"/>
      <c r="B123" s="344"/>
      <c r="C123" s="369"/>
      <c r="D123" s="365"/>
      <c r="E123" s="369"/>
      <c r="F123" s="371"/>
      <c r="P123" s="347"/>
      <c r="Q123" s="347"/>
      <c r="R123" s="347"/>
      <c r="S123" s="347"/>
      <c r="T123" s="347"/>
    </row>
    <row r="124" spans="1:20">
      <c r="A124" s="343"/>
      <c r="B124" s="344"/>
      <c r="C124" s="369"/>
      <c r="D124" s="365"/>
      <c r="E124" s="369"/>
      <c r="F124" s="371"/>
      <c r="P124" s="347"/>
      <c r="Q124" s="347"/>
      <c r="R124" s="347"/>
      <c r="S124" s="347"/>
      <c r="T124" s="347"/>
    </row>
    <row r="125" spans="1:20">
      <c r="A125" s="343"/>
      <c r="B125" s="344"/>
      <c r="C125" s="369"/>
      <c r="D125" s="365"/>
      <c r="E125" s="369"/>
      <c r="F125" s="371"/>
      <c r="P125" s="347"/>
      <c r="Q125" s="347"/>
      <c r="R125" s="347"/>
      <c r="S125" s="347"/>
      <c r="T125" s="347"/>
    </row>
    <row r="126" spans="1:20">
      <c r="A126" s="343"/>
      <c r="B126" s="344"/>
      <c r="C126" s="369"/>
      <c r="D126" s="365"/>
      <c r="E126" s="369"/>
      <c r="F126" s="371"/>
      <c r="P126" s="347"/>
      <c r="Q126" s="347"/>
      <c r="R126" s="347"/>
      <c r="S126" s="347"/>
      <c r="T126" s="347"/>
    </row>
    <row r="127" spans="1:20">
      <c r="A127" s="343"/>
      <c r="B127" s="344"/>
      <c r="C127" s="369"/>
      <c r="D127" s="365"/>
      <c r="E127" s="369"/>
      <c r="F127" s="371"/>
      <c r="P127" s="347"/>
      <c r="Q127" s="347"/>
      <c r="R127" s="347"/>
      <c r="S127" s="347"/>
      <c r="T127" s="347"/>
    </row>
    <row r="128" spans="1:20">
      <c r="A128" s="343"/>
      <c r="B128" s="344"/>
      <c r="C128" s="369"/>
      <c r="D128" s="365"/>
      <c r="E128" s="369"/>
      <c r="F128" s="371"/>
      <c r="P128" s="347"/>
      <c r="Q128" s="347"/>
      <c r="R128" s="347"/>
      <c r="S128" s="347"/>
      <c r="T128" s="347"/>
    </row>
    <row r="129" spans="1:20">
      <c r="A129" s="343"/>
      <c r="B129" s="344"/>
      <c r="C129" s="369"/>
      <c r="D129" s="365"/>
      <c r="E129" s="369"/>
      <c r="F129" s="371"/>
      <c r="P129" s="347"/>
      <c r="Q129" s="347"/>
      <c r="R129" s="347"/>
      <c r="S129" s="347"/>
      <c r="T129" s="347"/>
    </row>
    <row r="130" spans="1:20">
      <c r="A130" s="355"/>
      <c r="B130" s="344"/>
      <c r="C130" s="369"/>
      <c r="D130" s="365"/>
      <c r="E130" s="369"/>
      <c r="F130" s="371"/>
      <c r="P130" s="347"/>
      <c r="Q130" s="347"/>
      <c r="R130" s="347"/>
      <c r="S130" s="347"/>
      <c r="T130" s="347"/>
    </row>
    <row r="131" spans="1:20">
      <c r="A131" s="343"/>
      <c r="B131" s="344"/>
      <c r="C131" s="369"/>
      <c r="D131" s="365"/>
      <c r="E131" s="369"/>
      <c r="F131" s="371"/>
      <c r="P131" s="347"/>
      <c r="Q131" s="347"/>
      <c r="R131" s="347"/>
      <c r="S131" s="347"/>
      <c r="T131" s="347"/>
    </row>
    <row r="132" spans="1:20">
      <c r="A132" s="343"/>
      <c r="B132" s="344"/>
      <c r="C132" s="369"/>
      <c r="D132" s="365"/>
      <c r="E132" s="369"/>
      <c r="F132" s="371"/>
      <c r="P132" s="347"/>
      <c r="Q132" s="347"/>
      <c r="R132" s="347"/>
      <c r="S132" s="347"/>
      <c r="T132" s="347"/>
    </row>
    <row r="133" spans="1:20">
      <c r="A133" s="343"/>
      <c r="B133" s="344"/>
      <c r="C133" s="369"/>
      <c r="D133" s="365"/>
      <c r="E133" s="369"/>
      <c r="F133" s="371"/>
      <c r="P133" s="347"/>
      <c r="Q133" s="347"/>
      <c r="R133" s="347"/>
      <c r="S133" s="347"/>
      <c r="T133" s="347"/>
    </row>
    <row r="134" spans="1:20">
      <c r="A134" s="343"/>
      <c r="B134" s="344"/>
      <c r="C134" s="369"/>
      <c r="D134" s="365"/>
      <c r="E134" s="369"/>
      <c r="F134" s="371"/>
      <c r="P134" s="347"/>
      <c r="Q134" s="347"/>
      <c r="R134" s="347"/>
      <c r="S134" s="347"/>
      <c r="T134" s="347"/>
    </row>
    <row r="135" spans="1:20">
      <c r="A135" s="343"/>
      <c r="B135" s="344"/>
      <c r="C135" s="369"/>
      <c r="D135" s="365"/>
      <c r="E135" s="369"/>
      <c r="F135" s="371"/>
      <c r="P135" s="347"/>
      <c r="Q135" s="347"/>
      <c r="R135" s="347"/>
      <c r="S135" s="347"/>
      <c r="T135" s="347"/>
    </row>
    <row r="136" spans="1:20">
      <c r="A136" s="343"/>
      <c r="B136" s="344"/>
      <c r="C136" s="369"/>
      <c r="D136" s="365"/>
      <c r="E136" s="369"/>
      <c r="F136" s="371"/>
      <c r="P136" s="347"/>
      <c r="Q136" s="347"/>
      <c r="R136" s="347"/>
      <c r="S136" s="347"/>
      <c r="T136" s="347"/>
    </row>
    <row r="137" spans="1:20">
      <c r="A137" s="343"/>
      <c r="B137" s="344"/>
      <c r="C137" s="369"/>
      <c r="D137" s="365"/>
      <c r="E137" s="369"/>
      <c r="F137" s="371"/>
      <c r="P137" s="347"/>
      <c r="Q137" s="347"/>
      <c r="R137" s="347"/>
      <c r="S137" s="347"/>
      <c r="T137" s="347"/>
    </row>
    <row r="138" spans="1:20">
      <c r="A138" s="343"/>
      <c r="B138" s="344"/>
      <c r="C138" s="369"/>
      <c r="D138" s="365"/>
      <c r="E138" s="369"/>
      <c r="F138" s="371"/>
      <c r="P138" s="347"/>
      <c r="Q138" s="347"/>
      <c r="R138" s="347"/>
      <c r="S138" s="347"/>
      <c r="T138" s="347"/>
    </row>
    <row r="139" spans="1:20">
      <c r="A139" s="343"/>
      <c r="B139" s="344"/>
      <c r="C139" s="369"/>
      <c r="D139" s="365"/>
      <c r="E139" s="369"/>
      <c r="F139" s="371"/>
      <c r="P139" s="347"/>
      <c r="Q139" s="347"/>
      <c r="R139" s="347"/>
      <c r="S139" s="347"/>
      <c r="T139" s="347"/>
    </row>
    <row r="140" spans="1:20">
      <c r="A140" s="343"/>
      <c r="B140" s="344"/>
      <c r="C140" s="369"/>
      <c r="D140" s="365"/>
      <c r="E140" s="369"/>
      <c r="F140" s="371"/>
      <c r="P140" s="347"/>
      <c r="Q140" s="347"/>
      <c r="R140" s="347"/>
      <c r="S140" s="347"/>
      <c r="T140" s="347"/>
    </row>
    <row r="141" spans="1:20">
      <c r="A141" s="343"/>
      <c r="B141" s="344"/>
      <c r="C141" s="369"/>
      <c r="D141" s="365"/>
      <c r="E141" s="369"/>
      <c r="F141" s="346"/>
      <c r="P141" s="347"/>
      <c r="Q141" s="347"/>
      <c r="R141" s="347"/>
      <c r="S141" s="347"/>
      <c r="T141" s="347"/>
    </row>
    <row r="142" spans="1:20">
      <c r="A142" s="343"/>
      <c r="B142" s="344"/>
      <c r="C142" s="369"/>
      <c r="D142" s="365"/>
      <c r="E142" s="369"/>
      <c r="F142" s="346"/>
      <c r="P142" s="347"/>
      <c r="Q142" s="347"/>
      <c r="R142" s="347"/>
      <c r="S142" s="347"/>
      <c r="T142" s="347"/>
    </row>
    <row r="143" spans="1:20">
      <c r="A143" s="343"/>
      <c r="B143" s="344"/>
      <c r="C143" s="345"/>
      <c r="D143" s="343"/>
      <c r="E143" s="345"/>
      <c r="F143" s="346"/>
      <c r="P143" s="347"/>
      <c r="Q143" s="347"/>
      <c r="R143" s="347"/>
      <c r="S143" s="347"/>
      <c r="T143" s="347"/>
    </row>
    <row r="144" spans="1:20">
      <c r="A144" s="343"/>
      <c r="B144" s="344"/>
      <c r="C144" s="345"/>
      <c r="D144" s="343"/>
      <c r="E144" s="345"/>
      <c r="F144" s="346"/>
      <c r="P144" s="347"/>
      <c r="Q144" s="347"/>
      <c r="R144" s="347"/>
      <c r="S144" s="347"/>
      <c r="T144" s="347"/>
    </row>
    <row r="145" spans="1:20">
      <c r="A145" s="343"/>
      <c r="B145" s="344"/>
      <c r="C145" s="345"/>
      <c r="D145" s="343"/>
      <c r="E145" s="345"/>
      <c r="F145" s="346"/>
      <c r="P145" s="347"/>
      <c r="Q145" s="347"/>
      <c r="R145" s="347"/>
      <c r="S145" s="347"/>
      <c r="T145" s="347"/>
    </row>
    <row r="146" spans="1:20">
      <c r="A146" s="343"/>
      <c r="B146" s="344"/>
      <c r="C146" s="345"/>
      <c r="D146" s="343"/>
      <c r="E146" s="345"/>
      <c r="F146" s="346"/>
      <c r="P146" s="347"/>
      <c r="Q146" s="347"/>
      <c r="R146" s="347"/>
      <c r="S146" s="347"/>
      <c r="T146" s="347"/>
    </row>
    <row r="147" spans="1:20">
      <c r="A147" s="343"/>
      <c r="B147" s="344"/>
      <c r="C147" s="345"/>
      <c r="D147" s="343"/>
      <c r="E147" s="345"/>
      <c r="F147" s="346"/>
      <c r="P147" s="347"/>
      <c r="Q147" s="347"/>
      <c r="R147" s="347"/>
      <c r="S147" s="347"/>
      <c r="T147" s="347"/>
    </row>
    <row r="148" spans="1:20">
      <c r="A148" s="343"/>
      <c r="B148" s="344"/>
      <c r="C148" s="345"/>
      <c r="D148" s="343"/>
      <c r="E148" s="345"/>
      <c r="F148" s="346"/>
      <c r="P148" s="347"/>
      <c r="Q148" s="347"/>
      <c r="R148" s="347"/>
      <c r="S148" s="347"/>
      <c r="T148" s="347"/>
    </row>
    <row r="149" spans="1:20">
      <c r="A149" s="343"/>
      <c r="B149" s="344"/>
      <c r="C149" s="345"/>
      <c r="D149" s="343"/>
      <c r="E149" s="345"/>
      <c r="F149" s="346"/>
      <c r="P149" s="347"/>
      <c r="Q149" s="347"/>
      <c r="R149" s="347"/>
      <c r="S149" s="347"/>
      <c r="T149" s="347"/>
    </row>
    <row r="150" spans="1:20">
      <c r="A150" s="343"/>
      <c r="B150" s="344"/>
      <c r="C150" s="345"/>
      <c r="D150" s="343"/>
      <c r="E150" s="345"/>
      <c r="F150" s="346"/>
      <c r="P150" s="347"/>
      <c r="Q150" s="347"/>
      <c r="R150" s="347"/>
      <c r="S150" s="347"/>
      <c r="T150" s="347"/>
    </row>
    <row r="151" spans="1:20">
      <c r="A151" s="343"/>
      <c r="B151" s="344"/>
      <c r="C151" s="345"/>
      <c r="D151" s="343"/>
      <c r="E151" s="345"/>
      <c r="F151" s="346"/>
      <c r="P151" s="347"/>
      <c r="Q151" s="347"/>
      <c r="R151" s="347"/>
      <c r="S151" s="347"/>
      <c r="T151" s="347"/>
    </row>
    <row r="152" spans="1:20">
      <c r="A152" s="343"/>
      <c r="B152" s="344"/>
      <c r="C152" s="345"/>
      <c r="D152" s="343"/>
      <c r="E152" s="345"/>
      <c r="F152" s="346"/>
      <c r="P152" s="347"/>
      <c r="Q152" s="347"/>
      <c r="R152" s="347"/>
      <c r="S152" s="347"/>
      <c r="T152" s="347"/>
    </row>
    <row r="153" spans="1:20">
      <c r="A153" s="343"/>
      <c r="B153" s="344"/>
      <c r="C153" s="345"/>
      <c r="D153" s="343"/>
      <c r="E153" s="345"/>
      <c r="F153" s="346"/>
      <c r="P153" s="347"/>
      <c r="Q153" s="347"/>
      <c r="R153" s="347"/>
      <c r="S153" s="347"/>
      <c r="T153" s="347"/>
    </row>
    <row r="154" spans="1:20">
      <c r="A154" s="343"/>
      <c r="B154" s="344"/>
      <c r="C154" s="345"/>
      <c r="D154" s="343"/>
      <c r="E154" s="345"/>
      <c r="F154" s="346"/>
      <c r="P154" s="347"/>
      <c r="Q154" s="347"/>
      <c r="R154" s="347"/>
      <c r="S154" s="347"/>
      <c r="T154" s="347"/>
    </row>
    <row r="155" spans="1:20">
      <c r="A155" s="343"/>
      <c r="B155" s="344"/>
      <c r="C155" s="345"/>
      <c r="D155" s="343"/>
      <c r="E155" s="345"/>
      <c r="F155" s="346"/>
      <c r="P155" s="347"/>
      <c r="Q155" s="347"/>
      <c r="R155" s="347"/>
      <c r="S155" s="347"/>
      <c r="T155" s="347"/>
    </row>
    <row r="156" spans="1:20">
      <c r="A156" s="343"/>
      <c r="B156" s="344"/>
      <c r="C156" s="345"/>
      <c r="D156" s="343"/>
      <c r="E156" s="345"/>
      <c r="F156" s="346"/>
      <c r="P156" s="347"/>
      <c r="Q156" s="347"/>
      <c r="R156" s="347"/>
      <c r="S156" s="347"/>
      <c r="T156" s="347"/>
    </row>
    <row r="157" spans="1:20">
      <c r="A157" s="343"/>
      <c r="B157" s="344"/>
      <c r="C157" s="345"/>
      <c r="D157" s="343"/>
      <c r="E157" s="345"/>
      <c r="F157" s="346"/>
      <c r="P157" s="347"/>
      <c r="Q157" s="347"/>
      <c r="R157" s="347"/>
      <c r="S157" s="347"/>
      <c r="T157" s="347"/>
    </row>
    <row r="158" spans="1:20">
      <c r="A158" s="343"/>
      <c r="B158" s="344"/>
      <c r="C158" s="345"/>
      <c r="D158" s="343"/>
      <c r="E158" s="345"/>
      <c r="F158" s="346"/>
      <c r="P158" s="347"/>
      <c r="Q158" s="347"/>
      <c r="R158" s="347"/>
      <c r="S158" s="347"/>
      <c r="T158" s="347"/>
    </row>
    <row r="159" spans="1:20">
      <c r="A159" s="343"/>
      <c r="B159" s="344"/>
      <c r="C159" s="345"/>
      <c r="D159" s="343"/>
      <c r="E159" s="345"/>
      <c r="F159" s="346"/>
      <c r="P159" s="347"/>
      <c r="Q159" s="347"/>
      <c r="R159" s="347"/>
      <c r="S159" s="347"/>
      <c r="T159" s="347"/>
    </row>
    <row r="160" spans="1:20">
      <c r="A160" s="343"/>
      <c r="B160" s="344"/>
      <c r="C160" s="345"/>
      <c r="D160" s="343"/>
      <c r="E160" s="345"/>
      <c r="F160" s="346"/>
      <c r="P160" s="347"/>
      <c r="Q160" s="347"/>
      <c r="R160" s="347"/>
      <c r="S160" s="347"/>
      <c r="T160" s="347"/>
    </row>
    <row r="161" spans="1:20">
      <c r="A161" s="343"/>
      <c r="B161" s="344"/>
      <c r="C161" s="345"/>
      <c r="D161" s="343"/>
      <c r="E161" s="345"/>
      <c r="F161" s="346"/>
      <c r="P161" s="347"/>
      <c r="Q161" s="347"/>
      <c r="R161" s="347"/>
      <c r="S161" s="347"/>
      <c r="T161" s="347"/>
    </row>
    <row r="162" spans="1:20">
      <c r="A162" s="343"/>
      <c r="B162" s="344"/>
      <c r="C162" s="345"/>
      <c r="D162" s="343"/>
      <c r="E162" s="345"/>
      <c r="F162" s="346"/>
      <c r="P162" s="347"/>
      <c r="Q162" s="347"/>
      <c r="R162" s="347"/>
      <c r="S162" s="347"/>
      <c r="T162" s="347"/>
    </row>
    <row r="163" spans="1:20">
      <c r="A163" s="343"/>
      <c r="B163" s="344"/>
      <c r="C163" s="345"/>
      <c r="D163" s="343"/>
      <c r="E163" s="345"/>
      <c r="F163" s="346"/>
      <c r="P163" s="347"/>
      <c r="Q163" s="347"/>
      <c r="R163" s="347"/>
      <c r="S163" s="347"/>
      <c r="T163" s="347"/>
    </row>
    <row r="164" spans="1:20">
      <c r="A164" s="343"/>
      <c r="B164" s="344"/>
      <c r="C164" s="345"/>
      <c r="D164" s="343"/>
      <c r="E164" s="345"/>
      <c r="F164" s="346"/>
      <c r="P164" s="347"/>
      <c r="Q164" s="347"/>
      <c r="R164" s="347"/>
      <c r="S164" s="347"/>
      <c r="T164" s="347"/>
    </row>
    <row r="165" spans="1:20">
      <c r="A165" s="343"/>
      <c r="B165" s="344"/>
      <c r="C165" s="345"/>
      <c r="D165" s="343"/>
      <c r="E165" s="345"/>
      <c r="F165" s="346"/>
      <c r="P165" s="347"/>
      <c r="Q165" s="347"/>
      <c r="R165" s="347"/>
      <c r="S165" s="347"/>
      <c r="T165" s="347"/>
    </row>
    <row r="166" spans="1:20">
      <c r="A166" s="343"/>
      <c r="B166" s="344"/>
      <c r="C166" s="345"/>
      <c r="D166" s="343"/>
      <c r="E166" s="345"/>
      <c r="F166" s="346"/>
      <c r="P166" s="347"/>
      <c r="Q166" s="347"/>
      <c r="R166" s="347"/>
      <c r="S166" s="347"/>
      <c r="T166" s="347"/>
    </row>
    <row r="167" spans="1:20">
      <c r="A167" s="343"/>
      <c r="B167" s="344"/>
      <c r="C167" s="345"/>
      <c r="D167" s="343"/>
      <c r="E167" s="345"/>
      <c r="F167" s="346"/>
      <c r="P167" s="347"/>
      <c r="Q167" s="347"/>
      <c r="R167" s="347"/>
      <c r="S167" s="347"/>
      <c r="T167" s="347"/>
    </row>
    <row r="168" spans="1:20">
      <c r="A168" s="343"/>
      <c r="B168" s="344"/>
      <c r="C168" s="345"/>
      <c r="D168" s="343"/>
      <c r="E168" s="345"/>
      <c r="F168" s="346"/>
      <c r="P168" s="347"/>
      <c r="Q168" s="347"/>
      <c r="R168" s="347"/>
      <c r="S168" s="347"/>
      <c r="T168" s="347"/>
    </row>
    <row r="169" spans="1:20">
      <c r="A169" s="343"/>
      <c r="B169" s="344"/>
      <c r="C169" s="345"/>
      <c r="D169" s="343"/>
      <c r="E169" s="345"/>
      <c r="F169" s="346"/>
      <c r="P169" s="347"/>
      <c r="Q169" s="347"/>
      <c r="R169" s="347"/>
      <c r="S169" s="347"/>
      <c r="T169" s="347"/>
    </row>
    <row r="170" spans="1:20">
      <c r="A170" s="343"/>
      <c r="B170" s="344"/>
      <c r="C170" s="345"/>
      <c r="D170" s="343"/>
      <c r="E170" s="345"/>
      <c r="F170" s="346"/>
      <c r="P170" s="347"/>
      <c r="Q170" s="347"/>
      <c r="R170" s="347"/>
      <c r="S170" s="347"/>
      <c r="T170" s="347"/>
    </row>
    <row r="171" spans="1:20">
      <c r="A171" s="343"/>
      <c r="B171" s="344"/>
      <c r="C171" s="345"/>
      <c r="D171" s="343"/>
      <c r="E171" s="345"/>
      <c r="F171" s="346"/>
      <c r="P171" s="347"/>
      <c r="Q171" s="347"/>
      <c r="R171" s="347"/>
      <c r="S171" s="347"/>
      <c r="T171" s="347"/>
    </row>
    <row r="172" spans="1:20">
      <c r="A172" s="343"/>
      <c r="B172" s="344"/>
      <c r="C172" s="345"/>
      <c r="D172" s="343"/>
      <c r="E172" s="345"/>
      <c r="F172" s="346"/>
      <c r="P172" s="347"/>
      <c r="Q172" s="347"/>
      <c r="R172" s="347"/>
      <c r="S172" s="347"/>
      <c r="T172" s="347"/>
    </row>
    <row r="173" spans="1:20">
      <c r="A173" s="343"/>
      <c r="B173" s="344"/>
      <c r="C173" s="345"/>
      <c r="D173" s="343"/>
      <c r="E173" s="345"/>
      <c r="F173" s="346"/>
      <c r="P173" s="347"/>
      <c r="Q173" s="347"/>
      <c r="R173" s="347"/>
      <c r="S173" s="347"/>
      <c r="T173" s="347"/>
    </row>
    <row r="174" spans="1:20">
      <c r="A174" s="343"/>
      <c r="B174" s="344"/>
      <c r="C174" s="345"/>
      <c r="D174" s="343"/>
      <c r="E174" s="345"/>
      <c r="F174" s="346"/>
      <c r="P174" s="347"/>
      <c r="Q174" s="347"/>
      <c r="R174" s="347"/>
      <c r="S174" s="347"/>
      <c r="T174" s="347"/>
    </row>
    <row r="175" spans="1:20">
      <c r="A175" s="343"/>
      <c r="B175" s="344"/>
      <c r="C175" s="345"/>
      <c r="D175" s="343"/>
      <c r="E175" s="345"/>
      <c r="F175" s="346"/>
      <c r="P175" s="347"/>
      <c r="Q175" s="347"/>
      <c r="R175" s="347"/>
      <c r="S175" s="347"/>
      <c r="T175" s="347"/>
    </row>
    <row r="176" spans="1:20">
      <c r="A176" s="343"/>
      <c r="B176" s="344"/>
      <c r="C176" s="345"/>
      <c r="D176" s="343"/>
      <c r="E176" s="345"/>
      <c r="F176" s="346"/>
      <c r="P176" s="347"/>
      <c r="Q176" s="347"/>
      <c r="R176" s="347"/>
      <c r="S176" s="347"/>
      <c r="T176" s="347"/>
    </row>
    <row r="177" spans="1:20">
      <c r="A177" s="343"/>
      <c r="B177" s="344"/>
      <c r="C177" s="345"/>
      <c r="D177" s="343"/>
      <c r="E177" s="345"/>
      <c r="F177" s="346"/>
      <c r="P177" s="347"/>
      <c r="Q177" s="347"/>
      <c r="R177" s="347"/>
      <c r="S177" s="347"/>
      <c r="T177" s="347"/>
    </row>
    <row r="178" spans="1:20">
      <c r="A178" s="343"/>
      <c r="B178" s="344"/>
      <c r="C178" s="345"/>
      <c r="D178" s="343"/>
      <c r="E178" s="345"/>
      <c r="F178" s="346"/>
      <c r="P178" s="347"/>
      <c r="Q178" s="347"/>
      <c r="R178" s="347"/>
      <c r="S178" s="347"/>
      <c r="T178" s="347"/>
    </row>
    <row r="179" spans="1:20">
      <c r="A179" s="343"/>
      <c r="B179" s="344"/>
      <c r="C179" s="345"/>
      <c r="D179" s="343"/>
      <c r="E179" s="345"/>
      <c r="F179" s="346"/>
      <c r="P179" s="347"/>
      <c r="Q179" s="347"/>
      <c r="R179" s="347"/>
      <c r="S179" s="347"/>
      <c r="T179" s="347"/>
    </row>
    <row r="180" spans="1:20">
      <c r="A180" s="343"/>
      <c r="B180" s="344"/>
      <c r="C180" s="345"/>
      <c r="D180" s="343"/>
      <c r="E180" s="345"/>
      <c r="F180" s="346"/>
      <c r="P180" s="347"/>
      <c r="Q180" s="347"/>
      <c r="R180" s="347"/>
      <c r="S180" s="347"/>
      <c r="T180" s="347"/>
    </row>
    <row r="181" spans="1:20">
      <c r="A181" s="343"/>
      <c r="B181" s="344"/>
      <c r="C181" s="345"/>
      <c r="D181" s="343"/>
      <c r="E181" s="345"/>
      <c r="F181" s="346"/>
      <c r="P181" s="347"/>
      <c r="Q181" s="347"/>
      <c r="R181" s="347"/>
      <c r="S181" s="347"/>
      <c r="T181" s="347"/>
    </row>
    <row r="182" spans="1:20">
      <c r="A182" s="343"/>
      <c r="B182" s="344"/>
      <c r="C182" s="345"/>
      <c r="D182" s="343"/>
      <c r="E182" s="345"/>
      <c r="F182" s="346"/>
      <c r="P182" s="347"/>
      <c r="Q182" s="347"/>
      <c r="R182" s="347"/>
      <c r="S182" s="347"/>
      <c r="T182" s="347"/>
    </row>
    <row r="183" spans="1:20">
      <c r="A183" s="343"/>
      <c r="B183" s="344"/>
      <c r="C183" s="345"/>
      <c r="D183" s="343"/>
      <c r="E183" s="345"/>
      <c r="F183" s="346"/>
      <c r="P183" s="347"/>
      <c r="Q183" s="347"/>
      <c r="R183" s="347"/>
      <c r="S183" s="347"/>
      <c r="T183" s="347"/>
    </row>
    <row r="184" spans="1:20">
      <c r="A184" s="343"/>
      <c r="B184" s="344"/>
      <c r="C184" s="345"/>
      <c r="D184" s="343"/>
      <c r="E184" s="345"/>
      <c r="F184" s="346"/>
      <c r="P184" s="347"/>
      <c r="Q184" s="347"/>
      <c r="R184" s="347"/>
      <c r="S184" s="347"/>
      <c r="T184" s="347"/>
    </row>
    <row r="185" spans="1:20">
      <c r="A185" s="343"/>
      <c r="B185" s="344"/>
      <c r="C185" s="345"/>
      <c r="D185" s="343"/>
      <c r="E185" s="345"/>
      <c r="F185" s="346"/>
      <c r="P185" s="347"/>
      <c r="Q185" s="347"/>
      <c r="R185" s="347"/>
      <c r="S185" s="347"/>
      <c r="T185" s="347"/>
    </row>
    <row r="186" spans="1:20">
      <c r="A186" s="343"/>
      <c r="B186" s="344"/>
      <c r="C186" s="345"/>
      <c r="D186" s="343"/>
      <c r="E186" s="345"/>
      <c r="F186" s="346"/>
      <c r="P186" s="347"/>
      <c r="Q186" s="347"/>
      <c r="R186" s="347"/>
      <c r="S186" s="347"/>
      <c r="T186" s="347"/>
    </row>
    <row r="187" spans="1:20">
      <c r="A187" s="343"/>
      <c r="B187" s="344"/>
      <c r="C187" s="345"/>
      <c r="D187" s="343"/>
      <c r="E187" s="345"/>
      <c r="F187" s="346"/>
      <c r="P187" s="347"/>
      <c r="Q187" s="347"/>
      <c r="R187" s="347"/>
      <c r="S187" s="347"/>
      <c r="T187" s="347"/>
    </row>
    <row r="188" spans="1:20">
      <c r="A188" s="343"/>
      <c r="B188" s="344"/>
      <c r="C188" s="345"/>
      <c r="D188" s="343"/>
      <c r="E188" s="345"/>
      <c r="F188" s="346"/>
      <c r="P188" s="347"/>
      <c r="Q188" s="347"/>
      <c r="R188" s="347"/>
      <c r="S188" s="347"/>
      <c r="T188" s="347"/>
    </row>
    <row r="189" spans="1:20">
      <c r="A189" s="343"/>
      <c r="B189" s="344"/>
      <c r="C189" s="345"/>
      <c r="D189" s="343"/>
      <c r="E189" s="345"/>
      <c r="F189" s="346"/>
      <c r="P189" s="347"/>
      <c r="Q189" s="347"/>
      <c r="R189" s="347"/>
      <c r="S189" s="347"/>
      <c r="T189" s="347"/>
    </row>
    <row r="190" spans="1:20">
      <c r="A190" s="343"/>
      <c r="B190" s="344"/>
      <c r="C190" s="345"/>
      <c r="D190" s="343"/>
      <c r="E190" s="345"/>
      <c r="F190" s="346"/>
      <c r="P190" s="347"/>
      <c r="Q190" s="347"/>
      <c r="R190" s="347"/>
      <c r="S190" s="347"/>
      <c r="T190" s="347"/>
    </row>
    <row r="191" spans="1:20">
      <c r="A191" s="343"/>
      <c r="B191" s="344"/>
      <c r="C191" s="345"/>
      <c r="D191" s="343"/>
      <c r="E191" s="345"/>
      <c r="F191" s="346"/>
      <c r="P191" s="347"/>
      <c r="Q191" s="347"/>
      <c r="R191" s="347"/>
      <c r="S191" s="347"/>
      <c r="T191" s="347"/>
    </row>
    <row r="192" spans="1:20">
      <c r="A192" s="343"/>
      <c r="B192" s="344"/>
      <c r="C192" s="345"/>
      <c r="D192" s="343"/>
      <c r="E192" s="345"/>
      <c r="F192" s="346"/>
      <c r="P192" s="347"/>
      <c r="Q192" s="347"/>
      <c r="R192" s="347"/>
      <c r="S192" s="347"/>
      <c r="T192" s="347"/>
    </row>
    <row r="193" spans="1:20">
      <c r="A193" s="343"/>
      <c r="B193" s="344"/>
      <c r="C193" s="345"/>
      <c r="D193" s="343"/>
      <c r="E193" s="345"/>
      <c r="F193" s="346"/>
      <c r="P193" s="347"/>
      <c r="Q193" s="347"/>
      <c r="R193" s="347"/>
      <c r="S193" s="347"/>
      <c r="T193" s="347"/>
    </row>
    <row r="194" spans="1:20">
      <c r="A194" s="343"/>
      <c r="B194" s="344"/>
      <c r="C194" s="345"/>
      <c r="D194" s="343"/>
      <c r="E194" s="345"/>
      <c r="F194" s="346"/>
      <c r="P194" s="347"/>
      <c r="Q194" s="347"/>
      <c r="R194" s="347"/>
      <c r="S194" s="347"/>
      <c r="T194" s="347"/>
    </row>
    <row r="195" spans="1:20">
      <c r="A195" s="343"/>
      <c r="B195" s="344"/>
      <c r="C195" s="345"/>
      <c r="D195" s="343"/>
      <c r="E195" s="345"/>
      <c r="F195" s="346"/>
      <c r="P195" s="347"/>
      <c r="Q195" s="347"/>
      <c r="R195" s="347"/>
      <c r="S195" s="347"/>
      <c r="T195" s="347"/>
    </row>
    <row r="196" spans="1:20">
      <c r="A196" s="343"/>
      <c r="B196" s="344"/>
      <c r="C196" s="345"/>
      <c r="D196" s="343"/>
      <c r="E196" s="345"/>
      <c r="F196" s="346"/>
      <c r="P196" s="347"/>
      <c r="Q196" s="347"/>
      <c r="R196" s="347"/>
      <c r="S196" s="347"/>
      <c r="T196" s="347"/>
    </row>
    <row r="197" spans="1:20">
      <c r="A197" s="343"/>
      <c r="B197" s="344"/>
      <c r="C197" s="345"/>
      <c r="D197" s="343"/>
      <c r="E197" s="345"/>
      <c r="F197" s="346"/>
      <c r="P197" s="347"/>
      <c r="Q197" s="347"/>
      <c r="R197" s="347"/>
      <c r="S197" s="347"/>
      <c r="T197" s="347"/>
    </row>
    <row r="198" spans="1:20">
      <c r="A198" s="343"/>
      <c r="B198" s="344"/>
      <c r="C198" s="345"/>
      <c r="D198" s="343"/>
      <c r="E198" s="345"/>
      <c r="F198" s="346"/>
      <c r="P198" s="347"/>
      <c r="Q198" s="347"/>
      <c r="R198" s="347"/>
      <c r="S198" s="347"/>
      <c r="T198" s="347"/>
    </row>
    <row r="199" spans="1:20">
      <c r="A199" s="343"/>
      <c r="B199" s="344"/>
      <c r="C199" s="345"/>
      <c r="D199" s="343"/>
      <c r="E199" s="345"/>
      <c r="F199" s="346"/>
      <c r="P199" s="347"/>
      <c r="Q199" s="347"/>
      <c r="R199" s="347"/>
      <c r="S199" s="347"/>
      <c r="T199" s="347"/>
    </row>
    <row r="200" spans="1:20">
      <c r="A200" s="343"/>
      <c r="B200" s="344"/>
      <c r="C200" s="345"/>
      <c r="D200" s="343"/>
      <c r="E200" s="345"/>
      <c r="F200" s="346"/>
      <c r="P200" s="347"/>
      <c r="Q200" s="347"/>
      <c r="R200" s="347"/>
      <c r="S200" s="347"/>
      <c r="T200" s="347"/>
    </row>
    <row r="201" spans="1:20">
      <c r="A201" s="343"/>
      <c r="B201" s="344"/>
      <c r="C201" s="345"/>
      <c r="D201" s="343"/>
      <c r="E201" s="345"/>
      <c r="F201" s="346"/>
      <c r="P201" s="347"/>
      <c r="Q201" s="347"/>
      <c r="R201" s="347"/>
      <c r="S201" s="347"/>
      <c r="T201" s="347"/>
    </row>
    <row r="202" spans="1:20">
      <c r="A202" s="343"/>
      <c r="B202" s="344"/>
      <c r="C202" s="345"/>
      <c r="D202" s="343"/>
      <c r="E202" s="345"/>
      <c r="F202" s="346"/>
      <c r="P202" s="347"/>
      <c r="Q202" s="347"/>
      <c r="R202" s="347"/>
      <c r="S202" s="347"/>
      <c r="T202" s="347"/>
    </row>
    <row r="203" spans="1:20">
      <c r="A203" s="343"/>
      <c r="B203" s="344"/>
      <c r="C203" s="345"/>
      <c r="D203" s="343"/>
      <c r="E203" s="345"/>
      <c r="F203" s="346"/>
      <c r="P203" s="347"/>
      <c r="Q203" s="347"/>
      <c r="R203" s="347"/>
      <c r="S203" s="347"/>
      <c r="T203" s="347"/>
    </row>
    <row r="204" spans="1:20">
      <c r="A204" s="343"/>
      <c r="B204" s="344"/>
      <c r="C204" s="345"/>
      <c r="D204" s="343"/>
      <c r="E204" s="345"/>
      <c r="F204" s="346"/>
      <c r="P204" s="347"/>
      <c r="Q204" s="347"/>
      <c r="R204" s="347"/>
      <c r="S204" s="347"/>
      <c r="T204" s="347"/>
    </row>
    <row r="205" spans="1:20">
      <c r="A205" s="343"/>
      <c r="B205" s="344"/>
      <c r="C205" s="345"/>
      <c r="D205" s="343"/>
      <c r="E205" s="345"/>
      <c r="F205" s="346"/>
      <c r="P205" s="347"/>
      <c r="Q205" s="347"/>
      <c r="R205" s="347"/>
      <c r="S205" s="347"/>
      <c r="T205" s="347"/>
    </row>
    <row r="206" spans="1:20">
      <c r="A206" s="343"/>
      <c r="B206" s="344"/>
      <c r="C206" s="345"/>
      <c r="D206" s="343"/>
      <c r="E206" s="345"/>
      <c r="F206" s="346"/>
      <c r="P206" s="347"/>
      <c r="Q206" s="347"/>
      <c r="R206" s="347"/>
      <c r="S206" s="347"/>
      <c r="T206" s="347"/>
    </row>
    <row r="207" spans="1:20">
      <c r="A207" s="343"/>
      <c r="B207" s="344"/>
      <c r="C207" s="345"/>
      <c r="D207" s="343"/>
      <c r="E207" s="345"/>
      <c r="F207" s="346"/>
      <c r="P207" s="347"/>
      <c r="Q207" s="347"/>
      <c r="R207" s="347"/>
      <c r="S207" s="347"/>
      <c r="T207" s="347"/>
    </row>
    <row r="208" spans="1:20">
      <c r="A208" s="343"/>
      <c r="B208" s="344"/>
      <c r="C208" s="345"/>
      <c r="D208" s="343"/>
      <c r="E208" s="345"/>
      <c r="F208" s="346"/>
      <c r="P208" s="347"/>
      <c r="Q208" s="347"/>
      <c r="R208" s="347"/>
      <c r="S208" s="347"/>
      <c r="T208" s="347"/>
    </row>
    <row r="209" spans="1:20">
      <c r="A209" s="343"/>
      <c r="B209" s="344"/>
      <c r="C209" s="345"/>
      <c r="D209" s="343"/>
      <c r="E209" s="345"/>
      <c r="F209" s="346"/>
      <c r="P209" s="347"/>
      <c r="Q209" s="347"/>
      <c r="R209" s="347"/>
      <c r="S209" s="347"/>
      <c r="T209" s="347"/>
    </row>
    <row r="210" spans="1:20">
      <c r="A210" s="343"/>
      <c r="B210" s="344"/>
      <c r="C210" s="345"/>
      <c r="D210" s="343"/>
      <c r="E210" s="345"/>
      <c r="F210" s="346"/>
      <c r="P210" s="347"/>
      <c r="Q210" s="347"/>
      <c r="R210" s="347"/>
      <c r="S210" s="347"/>
      <c r="T210" s="347"/>
    </row>
    <row r="211" spans="1:20">
      <c r="A211" s="343"/>
      <c r="B211" s="344"/>
      <c r="C211" s="345"/>
      <c r="D211" s="343"/>
      <c r="E211" s="345"/>
      <c r="F211" s="346"/>
      <c r="P211" s="347"/>
      <c r="Q211" s="347"/>
      <c r="R211" s="347"/>
      <c r="S211" s="347"/>
      <c r="T211" s="347"/>
    </row>
    <row r="212" spans="1:20">
      <c r="A212" s="343"/>
      <c r="B212" s="344"/>
      <c r="C212" s="345"/>
      <c r="D212" s="343"/>
      <c r="E212" s="345"/>
      <c r="F212" s="346"/>
      <c r="P212" s="347"/>
      <c r="Q212" s="347"/>
      <c r="R212" s="347"/>
      <c r="S212" s="347"/>
      <c r="T212" s="347"/>
    </row>
    <row r="213" spans="1:20">
      <c r="A213" s="343"/>
      <c r="B213" s="344"/>
      <c r="C213" s="345"/>
      <c r="D213" s="343"/>
      <c r="E213" s="345"/>
      <c r="F213" s="346"/>
      <c r="P213" s="347"/>
      <c r="Q213" s="347"/>
      <c r="R213" s="347"/>
      <c r="S213" s="347"/>
      <c r="T213" s="347"/>
    </row>
    <row r="214" spans="1:20">
      <c r="A214" s="343"/>
      <c r="B214" s="344"/>
      <c r="C214" s="345"/>
      <c r="D214" s="343"/>
      <c r="E214" s="345"/>
      <c r="F214" s="346"/>
      <c r="P214" s="347"/>
      <c r="Q214" s="347"/>
      <c r="R214" s="347"/>
      <c r="S214" s="347"/>
      <c r="T214" s="347"/>
    </row>
    <row r="215" spans="1:20">
      <c r="A215" s="343"/>
      <c r="B215" s="344"/>
      <c r="C215" s="345"/>
      <c r="D215" s="343"/>
      <c r="E215" s="345"/>
      <c r="F215" s="346"/>
      <c r="P215" s="347"/>
      <c r="Q215" s="347"/>
      <c r="R215" s="347"/>
      <c r="S215" s="347"/>
      <c r="T215" s="347"/>
    </row>
    <row r="216" spans="1:20">
      <c r="A216" s="343"/>
      <c r="B216" s="344"/>
      <c r="C216" s="345"/>
      <c r="D216" s="343"/>
      <c r="E216" s="345"/>
      <c r="F216" s="346"/>
      <c r="P216" s="347"/>
      <c r="Q216" s="347"/>
      <c r="R216" s="347"/>
      <c r="S216" s="347"/>
      <c r="T216" s="347"/>
    </row>
    <row r="217" spans="1:20">
      <c r="A217" s="343"/>
      <c r="B217" s="344"/>
      <c r="C217" s="345"/>
      <c r="D217" s="343"/>
      <c r="E217" s="345"/>
      <c r="F217" s="346"/>
    </row>
    <row r="218" spans="1:20">
      <c r="A218" s="343"/>
      <c r="B218" s="344"/>
      <c r="C218" s="345"/>
      <c r="D218" s="343"/>
      <c r="E218" s="345"/>
      <c r="F218" s="346"/>
    </row>
    <row r="219" spans="1:20">
      <c r="A219" s="343"/>
      <c r="B219" s="344"/>
      <c r="C219" s="345"/>
      <c r="D219" s="343"/>
      <c r="E219" s="345"/>
      <c r="F219" s="346"/>
    </row>
    <row r="220" spans="1:20">
      <c r="A220" s="343"/>
      <c r="B220" s="344"/>
      <c r="C220" s="345"/>
      <c r="D220" s="343"/>
      <c r="E220" s="345"/>
      <c r="F220" s="346"/>
    </row>
    <row r="221" spans="1:20">
      <c r="A221" s="343"/>
      <c r="B221" s="344"/>
      <c r="C221" s="345"/>
      <c r="D221" s="343"/>
      <c r="E221" s="345"/>
      <c r="F221" s="346"/>
    </row>
    <row r="222" spans="1:20">
      <c r="A222" s="343"/>
      <c r="B222" s="344"/>
      <c r="C222" s="345"/>
      <c r="D222" s="343"/>
      <c r="E222" s="345"/>
      <c r="F222" s="346"/>
    </row>
    <row r="223" spans="1:20">
      <c r="A223" s="343"/>
      <c r="B223" s="344"/>
      <c r="C223" s="345"/>
      <c r="D223" s="343"/>
      <c r="E223" s="345"/>
      <c r="F223" s="346"/>
    </row>
    <row r="224" spans="1:20">
      <c r="A224" s="343"/>
      <c r="B224" s="344"/>
      <c r="C224" s="345"/>
      <c r="D224" s="343"/>
      <c r="E224" s="345"/>
      <c r="F224" s="346"/>
    </row>
    <row r="225" spans="1:6">
      <c r="A225" s="343"/>
      <c r="B225" s="344"/>
      <c r="C225" s="345"/>
      <c r="D225" s="343"/>
      <c r="E225" s="345"/>
      <c r="F225" s="346"/>
    </row>
    <row r="226" spans="1:6">
      <c r="A226" s="343"/>
      <c r="B226" s="344"/>
      <c r="C226" s="345"/>
      <c r="D226" s="343"/>
      <c r="E226" s="345"/>
      <c r="F226" s="346"/>
    </row>
    <row r="227" spans="1:6">
      <c r="A227" s="343"/>
      <c r="B227" s="344"/>
      <c r="C227" s="345"/>
      <c r="D227" s="343"/>
      <c r="E227" s="345"/>
      <c r="F227" s="346"/>
    </row>
    <row r="228" spans="1:6">
      <c r="A228" s="343"/>
      <c r="B228" s="344"/>
      <c r="C228" s="345"/>
      <c r="D228" s="343"/>
      <c r="E228" s="345"/>
      <c r="F228" s="346"/>
    </row>
    <row r="229" spans="1:6">
      <c r="A229" s="343"/>
      <c r="B229" s="344"/>
      <c r="C229" s="345"/>
      <c r="D229" s="343"/>
      <c r="E229" s="345"/>
      <c r="F229" s="346"/>
    </row>
    <row r="230" spans="1:6">
      <c r="A230" s="343"/>
      <c r="B230" s="344"/>
      <c r="C230" s="345"/>
      <c r="D230" s="343"/>
      <c r="E230" s="345"/>
      <c r="F230" s="346"/>
    </row>
    <row r="231" spans="1:6">
      <c r="A231" s="343"/>
      <c r="B231" s="344"/>
      <c r="C231" s="345"/>
      <c r="D231" s="343"/>
      <c r="E231" s="345"/>
      <c r="F231" s="346"/>
    </row>
    <row r="232" spans="1:6">
      <c r="A232" s="343"/>
      <c r="B232" s="344"/>
      <c r="C232" s="345"/>
      <c r="D232" s="343"/>
      <c r="E232" s="345"/>
      <c r="F232" s="346"/>
    </row>
    <row r="233" spans="1:6">
      <c r="A233" s="343"/>
      <c r="B233" s="344"/>
      <c r="C233" s="345"/>
      <c r="D233" s="343"/>
      <c r="E233" s="345"/>
      <c r="F233" s="346"/>
    </row>
    <row r="234" spans="1:6">
      <c r="A234" s="343"/>
      <c r="B234" s="344"/>
      <c r="C234" s="345"/>
      <c r="D234" s="343"/>
      <c r="E234" s="345"/>
      <c r="F234" s="346"/>
    </row>
    <row r="235" spans="1:6">
      <c r="A235" s="343"/>
      <c r="B235" s="344"/>
      <c r="C235" s="345"/>
      <c r="D235" s="343"/>
      <c r="E235" s="345"/>
      <c r="F235" s="346"/>
    </row>
    <row r="236" spans="1:6">
      <c r="A236" s="343"/>
      <c r="B236" s="344"/>
      <c r="C236" s="345"/>
      <c r="D236" s="343"/>
      <c r="E236" s="345"/>
      <c r="F236" s="346"/>
    </row>
    <row r="237" spans="1:6">
      <c r="A237" s="343"/>
      <c r="B237" s="344"/>
      <c r="C237" s="345"/>
      <c r="D237" s="343"/>
      <c r="E237" s="345"/>
      <c r="F237" s="346"/>
    </row>
    <row r="238" spans="1:6">
      <c r="A238" s="343"/>
      <c r="B238" s="344"/>
      <c r="C238" s="345"/>
      <c r="D238" s="343"/>
      <c r="E238" s="345"/>
      <c r="F238" s="346"/>
    </row>
    <row r="239" spans="1:6">
      <c r="A239" s="343"/>
      <c r="B239" s="344"/>
      <c r="C239" s="345"/>
      <c r="D239" s="343"/>
      <c r="E239" s="345"/>
      <c r="F239" s="346"/>
    </row>
    <row r="240" spans="1:6">
      <c r="A240" s="343"/>
      <c r="B240" s="344"/>
      <c r="C240" s="345"/>
      <c r="D240" s="343"/>
      <c r="E240" s="345"/>
      <c r="F240" s="346"/>
    </row>
    <row r="241" spans="1:6">
      <c r="A241" s="343"/>
      <c r="B241" s="344"/>
      <c r="C241" s="345"/>
      <c r="D241" s="343"/>
      <c r="E241" s="345"/>
      <c r="F241" s="346"/>
    </row>
    <row r="242" spans="1:6">
      <c r="A242" s="343"/>
      <c r="B242" s="344"/>
      <c r="C242" s="345"/>
      <c r="D242" s="343"/>
      <c r="E242" s="345"/>
      <c r="F242" s="346"/>
    </row>
    <row r="243" spans="1:6">
      <c r="A243" s="343"/>
      <c r="B243" s="344"/>
      <c r="C243" s="345"/>
      <c r="D243" s="343"/>
      <c r="E243" s="345"/>
      <c r="F243" s="346"/>
    </row>
    <row r="244" spans="1:6">
      <c r="A244" s="343"/>
      <c r="B244" s="344"/>
      <c r="C244" s="345"/>
      <c r="D244" s="343"/>
      <c r="E244" s="345"/>
      <c r="F244" s="346"/>
    </row>
    <row r="245" spans="1:6">
      <c r="A245" s="343"/>
      <c r="B245" s="344"/>
      <c r="C245" s="345"/>
      <c r="D245" s="343"/>
      <c r="E245" s="345"/>
      <c r="F245" s="346"/>
    </row>
    <row r="246" spans="1:6">
      <c r="A246" s="343"/>
      <c r="B246" s="344"/>
      <c r="C246" s="345"/>
      <c r="D246" s="343"/>
      <c r="E246" s="345"/>
      <c r="F246" s="346"/>
    </row>
    <row r="247" spans="1:6">
      <c r="A247" s="343"/>
      <c r="B247" s="344"/>
      <c r="C247" s="345"/>
      <c r="D247" s="343"/>
      <c r="E247" s="345"/>
      <c r="F247" s="346"/>
    </row>
    <row r="248" spans="1:6">
      <c r="A248" s="343"/>
      <c r="B248" s="344"/>
      <c r="C248" s="345"/>
      <c r="D248" s="343"/>
      <c r="E248" s="345"/>
      <c r="F248" s="346"/>
    </row>
    <row r="249" spans="1:6">
      <c r="A249" s="343"/>
      <c r="B249" s="344"/>
      <c r="C249" s="345"/>
      <c r="D249" s="343"/>
      <c r="E249" s="345"/>
      <c r="F249" s="346"/>
    </row>
    <row r="250" spans="1:6">
      <c r="A250" s="343"/>
      <c r="B250" s="344"/>
      <c r="C250" s="345"/>
      <c r="D250" s="343"/>
      <c r="E250" s="345"/>
      <c r="F250" s="346"/>
    </row>
    <row r="251" spans="1:6">
      <c r="A251" s="343"/>
      <c r="B251" s="344"/>
      <c r="C251" s="345"/>
      <c r="D251" s="343"/>
      <c r="E251" s="345"/>
      <c r="F251" s="346"/>
    </row>
    <row r="252" spans="1:6">
      <c r="A252" s="343"/>
      <c r="B252" s="344"/>
      <c r="C252" s="345"/>
      <c r="D252" s="343"/>
      <c r="E252" s="345"/>
      <c r="F252" s="346"/>
    </row>
    <row r="253" spans="1:6">
      <c r="A253" s="343"/>
      <c r="B253" s="344"/>
      <c r="C253" s="345"/>
      <c r="D253" s="343"/>
      <c r="E253" s="345"/>
      <c r="F253" s="346"/>
    </row>
    <row r="254" spans="1:6">
      <c r="A254" s="343"/>
      <c r="B254" s="344"/>
      <c r="C254" s="345"/>
      <c r="D254" s="343"/>
      <c r="E254" s="345"/>
      <c r="F254" s="346"/>
    </row>
    <row r="255" spans="1:6">
      <c r="A255" s="343"/>
      <c r="B255" s="344"/>
      <c r="C255" s="345"/>
      <c r="D255" s="343"/>
      <c r="E255" s="345"/>
      <c r="F255" s="346"/>
    </row>
    <row r="256" spans="1:6">
      <c r="A256" s="343"/>
      <c r="B256" s="344"/>
      <c r="C256" s="345"/>
      <c r="D256" s="343"/>
      <c r="E256" s="345"/>
      <c r="F256" s="346"/>
    </row>
    <row r="257" spans="1:6">
      <c r="A257" s="343"/>
      <c r="B257" s="344"/>
      <c r="C257" s="345"/>
      <c r="D257" s="343"/>
      <c r="E257" s="345"/>
      <c r="F257" s="346"/>
    </row>
    <row r="258" spans="1:6">
      <c r="A258" s="343"/>
      <c r="B258" s="344"/>
      <c r="C258" s="345"/>
      <c r="D258" s="343"/>
      <c r="E258" s="345"/>
      <c r="F258" s="346"/>
    </row>
    <row r="259" spans="1:6">
      <c r="A259" s="343"/>
      <c r="B259" s="344"/>
      <c r="C259" s="345"/>
      <c r="D259" s="343"/>
      <c r="E259" s="345"/>
      <c r="F259" s="346"/>
    </row>
    <row r="260" spans="1:6">
      <c r="A260" s="343"/>
      <c r="B260" s="344"/>
      <c r="C260" s="345"/>
      <c r="D260" s="343"/>
      <c r="E260" s="345"/>
      <c r="F260" s="346"/>
    </row>
    <row r="261" spans="1:6">
      <c r="A261" s="343"/>
      <c r="B261" s="344"/>
      <c r="C261" s="345"/>
      <c r="D261" s="343"/>
      <c r="E261" s="345"/>
      <c r="F261" s="346"/>
    </row>
    <row r="262" spans="1:6">
      <c r="A262" s="343"/>
      <c r="B262" s="344"/>
      <c r="C262" s="345"/>
      <c r="D262" s="343"/>
      <c r="E262" s="345"/>
      <c r="F262" s="346"/>
    </row>
    <row r="263" spans="1:6">
      <c r="A263" s="343"/>
      <c r="B263" s="344"/>
      <c r="C263" s="345"/>
      <c r="D263" s="343"/>
      <c r="E263" s="345"/>
      <c r="F263" s="346"/>
    </row>
    <row r="264" spans="1:6">
      <c r="A264" s="343"/>
      <c r="B264" s="344"/>
      <c r="C264" s="345"/>
      <c r="D264" s="343"/>
      <c r="E264" s="345"/>
      <c r="F264" s="346"/>
    </row>
    <row r="265" spans="1:6">
      <c r="A265" s="343"/>
      <c r="B265" s="344"/>
      <c r="C265" s="345"/>
      <c r="D265" s="343"/>
      <c r="E265" s="345"/>
      <c r="F265" s="346"/>
    </row>
    <row r="266" spans="1:6">
      <c r="A266" s="343"/>
      <c r="B266" s="344"/>
      <c r="C266" s="345"/>
      <c r="D266" s="343"/>
      <c r="E266" s="345"/>
      <c r="F266" s="346"/>
    </row>
    <row r="267" spans="1:6">
      <c r="A267" s="343"/>
      <c r="B267" s="344"/>
      <c r="C267" s="345"/>
      <c r="D267" s="343"/>
      <c r="E267" s="345"/>
      <c r="F267" s="346"/>
    </row>
    <row r="268" spans="1:6">
      <c r="A268" s="343"/>
      <c r="B268" s="344"/>
      <c r="C268" s="345"/>
      <c r="D268" s="343"/>
      <c r="E268" s="345"/>
      <c r="F268" s="346"/>
    </row>
    <row r="269" spans="1:6">
      <c r="A269" s="343"/>
      <c r="B269" s="344"/>
      <c r="C269" s="345"/>
      <c r="D269" s="343"/>
      <c r="E269" s="345"/>
      <c r="F269" s="346"/>
    </row>
    <row r="270" spans="1:6">
      <c r="A270" s="343"/>
      <c r="B270" s="344"/>
      <c r="C270" s="345"/>
      <c r="D270" s="343"/>
      <c r="E270" s="345"/>
      <c r="F270" s="346"/>
    </row>
    <row r="271" spans="1:6">
      <c r="A271" s="343"/>
      <c r="B271" s="344"/>
      <c r="C271" s="345"/>
      <c r="D271" s="343"/>
      <c r="E271" s="345"/>
      <c r="F271" s="346"/>
    </row>
    <row r="272" spans="1:6">
      <c r="A272" s="343"/>
      <c r="B272" s="344"/>
      <c r="C272" s="345"/>
      <c r="D272" s="343"/>
      <c r="E272" s="345"/>
      <c r="F272" s="346"/>
    </row>
    <row r="273" spans="1:6">
      <c r="A273" s="343"/>
      <c r="B273" s="344"/>
      <c r="C273" s="345"/>
      <c r="D273" s="343"/>
      <c r="E273" s="345"/>
      <c r="F273" s="346"/>
    </row>
    <row r="274" spans="1:6">
      <c r="A274" s="343"/>
      <c r="B274" s="344"/>
      <c r="C274" s="345"/>
      <c r="D274" s="343"/>
      <c r="E274" s="345"/>
      <c r="F274" s="346"/>
    </row>
    <row r="275" spans="1:6">
      <c r="A275" s="343"/>
      <c r="B275" s="344"/>
      <c r="C275" s="345"/>
      <c r="D275" s="343"/>
      <c r="E275" s="345"/>
      <c r="F275" s="346"/>
    </row>
    <row r="276" spans="1:6">
      <c r="A276" s="343"/>
      <c r="B276" s="344"/>
      <c r="C276" s="345"/>
      <c r="D276" s="343"/>
      <c r="E276" s="345"/>
      <c r="F276" s="346"/>
    </row>
    <row r="277" spans="1:6">
      <c r="A277" s="343"/>
      <c r="B277" s="344"/>
      <c r="C277" s="345"/>
      <c r="D277" s="343"/>
      <c r="E277" s="345"/>
      <c r="F277" s="346"/>
    </row>
    <row r="278" spans="1:6">
      <c r="A278" s="343"/>
      <c r="B278" s="344"/>
      <c r="C278" s="345"/>
      <c r="D278" s="343"/>
      <c r="E278" s="345"/>
      <c r="F278" s="346"/>
    </row>
    <row r="279" spans="1:6">
      <c r="A279" s="343"/>
      <c r="B279" s="344"/>
      <c r="C279" s="345"/>
      <c r="D279" s="343"/>
      <c r="E279" s="345"/>
      <c r="F279" s="346"/>
    </row>
    <row r="280" spans="1:6">
      <c r="A280" s="343"/>
      <c r="B280" s="344"/>
      <c r="C280" s="345"/>
      <c r="D280" s="343"/>
      <c r="E280" s="345"/>
      <c r="F280" s="346"/>
    </row>
    <row r="281" spans="1:6">
      <c r="A281" s="343"/>
      <c r="B281" s="344"/>
      <c r="C281" s="345"/>
      <c r="D281" s="343"/>
      <c r="E281" s="345"/>
      <c r="F281" s="346"/>
    </row>
    <row r="282" spans="1:6">
      <c r="A282" s="343"/>
      <c r="B282" s="344"/>
      <c r="C282" s="345"/>
      <c r="D282" s="343"/>
      <c r="E282" s="345"/>
      <c r="F282" s="346"/>
    </row>
    <row r="283" spans="1:6">
      <c r="A283" s="343"/>
      <c r="B283" s="344"/>
      <c r="C283" s="345"/>
      <c r="D283" s="343"/>
      <c r="E283" s="345"/>
      <c r="F283" s="346"/>
    </row>
    <row r="284" spans="1:6">
      <c r="A284" s="343"/>
      <c r="B284" s="344"/>
      <c r="C284" s="345"/>
      <c r="D284" s="343"/>
      <c r="E284" s="345"/>
      <c r="F284" s="346"/>
    </row>
    <row r="285" spans="1:6">
      <c r="A285" s="343"/>
      <c r="B285" s="344"/>
      <c r="C285" s="345"/>
      <c r="D285" s="343"/>
      <c r="E285" s="345"/>
      <c r="F285" s="346"/>
    </row>
    <row r="286" spans="1:6">
      <c r="A286" s="343"/>
      <c r="B286" s="344"/>
      <c r="C286" s="345"/>
      <c r="D286" s="343"/>
      <c r="E286" s="345"/>
      <c r="F286" s="346"/>
    </row>
    <row r="287" spans="1:6">
      <c r="A287" s="343"/>
      <c r="B287" s="344"/>
      <c r="C287" s="345"/>
      <c r="D287" s="343"/>
      <c r="E287" s="345"/>
      <c r="F287" s="346"/>
    </row>
    <row r="288" spans="1:6">
      <c r="A288" s="343"/>
      <c r="B288" s="344"/>
      <c r="C288" s="345"/>
      <c r="D288" s="343"/>
      <c r="E288" s="345"/>
      <c r="F288" s="346"/>
    </row>
    <row r="289" spans="1:6">
      <c r="A289" s="343"/>
      <c r="B289" s="344"/>
      <c r="C289" s="345"/>
      <c r="D289" s="343"/>
      <c r="E289" s="345"/>
      <c r="F289" s="346"/>
    </row>
    <row r="290" spans="1:6">
      <c r="A290" s="343"/>
      <c r="B290" s="344"/>
      <c r="C290" s="345"/>
      <c r="D290" s="343"/>
      <c r="E290" s="345"/>
      <c r="F290" s="346"/>
    </row>
    <row r="291" spans="1:6">
      <c r="A291" s="343"/>
      <c r="B291" s="344"/>
      <c r="C291" s="345"/>
      <c r="D291" s="343"/>
      <c r="E291" s="345"/>
      <c r="F291" s="346"/>
    </row>
    <row r="292" spans="1:6">
      <c r="A292" s="343"/>
      <c r="B292" s="344"/>
      <c r="C292" s="345"/>
      <c r="D292" s="343"/>
      <c r="E292" s="345"/>
      <c r="F292" s="346"/>
    </row>
    <row r="293" spans="1:6">
      <c r="A293" s="343"/>
      <c r="B293" s="344"/>
      <c r="C293" s="345"/>
      <c r="D293" s="343"/>
      <c r="E293" s="345"/>
      <c r="F293" s="346"/>
    </row>
    <row r="294" spans="1:6">
      <c r="A294" s="343"/>
      <c r="B294" s="344"/>
      <c r="C294" s="345"/>
      <c r="D294" s="343"/>
      <c r="E294" s="345"/>
      <c r="F294" s="346"/>
    </row>
    <row r="295" spans="1:6">
      <c r="A295" s="343"/>
      <c r="B295" s="344"/>
      <c r="C295" s="345"/>
      <c r="D295" s="343"/>
      <c r="E295" s="345"/>
      <c r="F295" s="346"/>
    </row>
    <row r="296" spans="1:6">
      <c r="A296" s="343"/>
      <c r="B296" s="344"/>
      <c r="C296" s="345"/>
      <c r="D296" s="343"/>
      <c r="E296" s="345"/>
      <c r="F296" s="346"/>
    </row>
    <row r="297" spans="1:6">
      <c r="A297" s="343"/>
      <c r="B297" s="344"/>
      <c r="C297" s="345"/>
      <c r="D297" s="343"/>
      <c r="E297" s="345"/>
      <c r="F297" s="346"/>
    </row>
    <row r="298" spans="1:6">
      <c r="A298" s="343"/>
      <c r="B298" s="344"/>
      <c r="C298" s="345"/>
      <c r="D298" s="343"/>
      <c r="E298" s="345"/>
      <c r="F298" s="346"/>
    </row>
    <row r="299" spans="1:6">
      <c r="A299" s="343"/>
      <c r="B299" s="344"/>
      <c r="C299" s="345"/>
      <c r="D299" s="343"/>
      <c r="E299" s="345"/>
      <c r="F299" s="346"/>
    </row>
    <row r="300" spans="1:6">
      <c r="A300" s="343"/>
      <c r="B300" s="344"/>
      <c r="C300" s="345"/>
      <c r="D300" s="343"/>
      <c r="E300" s="345"/>
      <c r="F300" s="346"/>
    </row>
    <row r="301" spans="1:6">
      <c r="A301" s="343"/>
      <c r="B301" s="344"/>
      <c r="C301" s="345"/>
      <c r="D301" s="343"/>
      <c r="E301" s="345"/>
      <c r="F301" s="346"/>
    </row>
    <row r="302" spans="1:6">
      <c r="A302" s="343"/>
      <c r="B302" s="344"/>
      <c r="C302" s="345"/>
      <c r="D302" s="343"/>
      <c r="E302" s="345"/>
      <c r="F302" s="346"/>
    </row>
    <row r="303" spans="1:6">
      <c r="A303" s="343"/>
      <c r="B303" s="344"/>
      <c r="C303" s="345"/>
      <c r="D303" s="343"/>
      <c r="E303" s="345"/>
      <c r="F303" s="346"/>
    </row>
    <row r="304" spans="1:6">
      <c r="A304" s="343"/>
      <c r="B304" s="344"/>
      <c r="C304" s="345"/>
      <c r="D304" s="343"/>
      <c r="E304" s="345"/>
      <c r="F304" s="346"/>
    </row>
    <row r="305" spans="1:6">
      <c r="A305" s="343"/>
      <c r="B305" s="344"/>
      <c r="C305" s="345"/>
      <c r="D305" s="343"/>
      <c r="E305" s="345"/>
      <c r="F305" s="346"/>
    </row>
    <row r="306" spans="1:6">
      <c r="A306" s="343"/>
      <c r="B306" s="344"/>
      <c r="C306" s="345"/>
      <c r="D306" s="343"/>
      <c r="E306" s="345"/>
      <c r="F306" s="346"/>
    </row>
    <row r="307" spans="1:6">
      <c r="A307" s="343"/>
      <c r="B307" s="344"/>
      <c r="C307" s="345"/>
      <c r="D307" s="343"/>
      <c r="E307" s="345"/>
      <c r="F307" s="346"/>
    </row>
    <row r="308" spans="1:6">
      <c r="A308" s="343"/>
      <c r="B308" s="344"/>
      <c r="C308" s="345"/>
      <c r="D308" s="343"/>
      <c r="E308" s="345"/>
      <c r="F308" s="346"/>
    </row>
    <row r="309" spans="1:6">
      <c r="A309" s="343"/>
      <c r="B309" s="344"/>
      <c r="C309" s="345"/>
      <c r="D309" s="343"/>
      <c r="E309" s="345"/>
      <c r="F309" s="346"/>
    </row>
    <row r="310" spans="1:6">
      <c r="A310" s="343"/>
      <c r="B310" s="344"/>
      <c r="C310" s="345"/>
      <c r="D310" s="343"/>
      <c r="E310" s="345"/>
      <c r="F310" s="346"/>
    </row>
    <row r="311" spans="1:6">
      <c r="A311" s="343"/>
      <c r="B311" s="344"/>
      <c r="C311" s="345"/>
      <c r="D311" s="343"/>
      <c r="E311" s="345"/>
      <c r="F311" s="346"/>
    </row>
    <row r="312" spans="1:6">
      <c r="A312" s="343"/>
      <c r="B312" s="344"/>
      <c r="C312" s="345"/>
      <c r="D312" s="343"/>
      <c r="E312" s="345"/>
      <c r="F312" s="346"/>
    </row>
    <row r="313" spans="1:6">
      <c r="A313" s="343"/>
      <c r="B313" s="344"/>
      <c r="C313" s="345"/>
      <c r="D313" s="343"/>
      <c r="E313" s="345"/>
      <c r="F313" s="346"/>
    </row>
    <row r="314" spans="1:6">
      <c r="A314" s="343"/>
      <c r="B314" s="344"/>
      <c r="C314" s="345"/>
      <c r="D314" s="343"/>
      <c r="E314" s="345"/>
      <c r="F314" s="346"/>
    </row>
    <row r="315" spans="1:6">
      <c r="A315" s="343"/>
      <c r="B315" s="344"/>
      <c r="C315" s="345"/>
      <c r="D315" s="343"/>
      <c r="E315" s="345"/>
      <c r="F315" s="346"/>
    </row>
    <row r="316" spans="1:6">
      <c r="A316" s="343"/>
      <c r="B316" s="344"/>
      <c r="C316" s="345"/>
      <c r="D316" s="343"/>
      <c r="E316" s="345"/>
      <c r="F316" s="346"/>
    </row>
    <row r="317" spans="1:6">
      <c r="A317" s="343"/>
      <c r="B317" s="344"/>
      <c r="C317" s="345"/>
      <c r="D317" s="343"/>
      <c r="E317" s="345"/>
      <c r="F317" s="346"/>
    </row>
    <row r="318" spans="1:6">
      <c r="A318" s="343"/>
      <c r="B318" s="344"/>
      <c r="C318" s="345"/>
      <c r="D318" s="343"/>
      <c r="E318" s="345"/>
      <c r="F318" s="346"/>
    </row>
    <row r="319" spans="1:6">
      <c r="A319" s="343"/>
      <c r="B319" s="344"/>
      <c r="C319" s="345"/>
      <c r="D319" s="343"/>
      <c r="E319" s="345"/>
      <c r="F319" s="346"/>
    </row>
    <row r="320" spans="1:6">
      <c r="A320" s="343"/>
      <c r="B320" s="344"/>
      <c r="C320" s="345"/>
      <c r="D320" s="343"/>
      <c r="E320" s="345"/>
      <c r="F320" s="346"/>
    </row>
    <row r="321" spans="1:6">
      <c r="A321" s="343"/>
      <c r="B321" s="344"/>
      <c r="C321" s="345"/>
      <c r="D321" s="343"/>
      <c r="E321" s="345"/>
      <c r="F321" s="346"/>
    </row>
    <row r="322" spans="1:6">
      <c r="B322" s="344"/>
      <c r="C322" s="345"/>
      <c r="D322" s="343"/>
      <c r="E322" s="345"/>
    </row>
    <row r="323" spans="1:6">
      <c r="B323" s="344"/>
      <c r="C323" s="345"/>
      <c r="D323" s="343"/>
      <c r="E323" s="345"/>
    </row>
    <row r="324" spans="1:6">
      <c r="B324" s="344"/>
    </row>
  </sheetData>
  <mergeCells count="2">
    <mergeCell ref="C2:D2"/>
    <mergeCell ref="C4:C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507DA4"/>
    <pageSetUpPr fitToPage="1"/>
  </sheetPr>
  <dimension ref="A1:J49"/>
  <sheetViews>
    <sheetView showGridLines="0" workbookViewId="0">
      <selection activeCell="C7" sqref="C7"/>
    </sheetView>
  </sheetViews>
  <sheetFormatPr defaultColWidth="9.28515625" defaultRowHeight="12"/>
  <cols>
    <col min="1" max="1" width="4.28515625" style="20" customWidth="1"/>
    <col min="2" max="2" width="9.7109375" style="207" hidden="1" customWidth="1"/>
    <col min="3" max="3" width="31.28515625" style="20" customWidth="1"/>
    <col min="4" max="4" width="43.7109375" style="20" customWidth="1"/>
    <col min="5" max="5" width="9.28515625" style="21" customWidth="1"/>
    <col min="6" max="6" width="6.28515625" style="230" customWidth="1"/>
    <col min="7" max="7" width="14.42578125" style="20" hidden="1" customWidth="1"/>
    <col min="8" max="8" width="8.140625" style="20" hidden="1" customWidth="1"/>
    <col min="9" max="16384" width="9.28515625" style="20"/>
  </cols>
  <sheetData>
    <row r="1" spans="1:10" ht="15" customHeight="1"/>
    <row r="2" spans="1:10" ht="15" customHeight="1">
      <c r="C2" s="688"/>
      <c r="D2" s="4"/>
      <c r="E2" s="824" t="s">
        <v>817</v>
      </c>
    </row>
    <row r="3" spans="1:10" ht="15" customHeight="1">
      <c r="C3" s="4"/>
      <c r="D3" s="4"/>
      <c r="E3" s="871">
        <v>3.5</v>
      </c>
    </row>
    <row r="4" spans="1:10" ht="15" hidden="1" customHeight="1">
      <c r="C4" s="4"/>
      <c r="D4" s="4"/>
    </row>
    <row r="5" spans="1:10" ht="12.6" customHeight="1">
      <c r="C5" s="4"/>
      <c r="D5" s="4"/>
    </row>
    <row r="6" spans="1:10" ht="21" customHeight="1" thickBot="1">
      <c r="C6" s="4">
        <v>80291358086</v>
      </c>
      <c r="D6" s="869" t="s">
        <v>849</v>
      </c>
    </row>
    <row r="7" spans="1:10" ht="23.1" customHeight="1" thickBot="1">
      <c r="C7" s="166" t="s">
        <v>10</v>
      </c>
      <c r="D7" s="167" t="s">
        <v>11</v>
      </c>
      <c r="E7" s="13" t="s">
        <v>426</v>
      </c>
      <c r="F7" s="224" t="s">
        <v>960</v>
      </c>
    </row>
    <row r="8" spans="1:10" ht="30" hidden="1" customHeight="1">
      <c r="D8" s="869"/>
      <c r="I8" s="643"/>
      <c r="J8" s="643"/>
    </row>
    <row r="9" spans="1:10" ht="26.25" hidden="1" customHeight="1">
      <c r="C9" s="643"/>
      <c r="D9" s="870"/>
      <c r="E9" s="643"/>
      <c r="F9" s="643"/>
      <c r="I9" s="643"/>
      <c r="J9" s="643"/>
    </row>
    <row r="10" spans="1:10" ht="16.5" thickBot="1">
      <c r="C10" s="66"/>
      <c r="D10" s="319" t="s">
        <v>30</v>
      </c>
      <c r="E10" s="66"/>
      <c r="F10" s="225"/>
    </row>
    <row r="11" spans="1:10" ht="15.75" thickBot="1">
      <c r="C11" s="192"/>
      <c r="D11" s="193" t="s">
        <v>1085</v>
      </c>
      <c r="E11" s="194"/>
      <c r="F11" s="232"/>
    </row>
    <row r="12" spans="1:10" ht="15">
      <c r="B12" s="207" t="s">
        <v>1102</v>
      </c>
      <c r="C12" s="45" t="s">
        <v>1103</v>
      </c>
      <c r="D12" s="47" t="s">
        <v>479</v>
      </c>
      <c r="E12" s="187">
        <f>H12/E3</f>
        <v>768.57142857142856</v>
      </c>
      <c r="F12" s="226"/>
      <c r="G12" s="20">
        <v>2450</v>
      </c>
      <c r="H12" s="20">
        <v>2690</v>
      </c>
    </row>
    <row r="13" spans="1:10" ht="15.75" customHeight="1">
      <c r="A13" s="72"/>
      <c r="B13" s="207" t="s">
        <v>293</v>
      </c>
      <c r="C13" s="45" t="s">
        <v>1092</v>
      </c>
      <c r="D13" s="47" t="s">
        <v>479</v>
      </c>
      <c r="E13" s="187">
        <f>H13/E3</f>
        <v>768.57142857142856</v>
      </c>
      <c r="F13" s="226"/>
      <c r="G13" s="20">
        <v>2490</v>
      </c>
      <c r="H13" s="20">
        <v>2690</v>
      </c>
    </row>
    <row r="14" spans="1:10" ht="15.75" customHeight="1" thickBot="1">
      <c r="A14" s="72"/>
      <c r="B14" s="207" t="s">
        <v>818</v>
      </c>
      <c r="C14" s="45" t="s">
        <v>1093</v>
      </c>
      <c r="D14" s="47" t="s">
        <v>480</v>
      </c>
      <c r="E14" s="187">
        <f>H14/E3</f>
        <v>785.71428571428567</v>
      </c>
      <c r="F14" s="226"/>
      <c r="G14" s="20">
        <v>2550</v>
      </c>
      <c r="H14" s="20">
        <v>2750</v>
      </c>
    </row>
    <row r="15" spans="1:10" ht="15.75" thickBot="1">
      <c r="C15" s="189"/>
      <c r="D15" s="165" t="s">
        <v>159</v>
      </c>
      <c r="E15" s="190"/>
      <c r="F15" s="231"/>
    </row>
    <row r="16" spans="1:10" ht="15">
      <c r="B16" s="207" t="s">
        <v>294</v>
      </c>
      <c r="C16" s="45" t="s">
        <v>465</v>
      </c>
      <c r="D16" s="47" t="s">
        <v>34</v>
      </c>
      <c r="E16" s="187">
        <v>1150</v>
      </c>
      <c r="F16" s="226"/>
    </row>
    <row r="17" spans="1:6" ht="16.5" thickBot="1">
      <c r="B17" s="207" t="s">
        <v>61</v>
      </c>
      <c r="C17" s="66"/>
      <c r="D17" s="319" t="s">
        <v>31</v>
      </c>
      <c r="E17" s="66"/>
      <c r="F17" s="225"/>
    </row>
    <row r="18" spans="1:6" ht="15.75" thickBot="1">
      <c r="C18" s="189"/>
      <c r="D18" s="165" t="s">
        <v>145</v>
      </c>
      <c r="E18" s="190"/>
      <c r="F18" s="231"/>
    </row>
    <row r="19" spans="1:6" s="43" customFormat="1" ht="20.100000000000001" customHeight="1" thickBot="1">
      <c r="B19" s="207" t="s">
        <v>295</v>
      </c>
      <c r="C19" s="956" t="s">
        <v>146</v>
      </c>
      <c r="D19" s="957" t="s">
        <v>147</v>
      </c>
      <c r="E19" s="783">
        <v>2310</v>
      </c>
      <c r="F19" s="784"/>
    </row>
    <row r="20" spans="1:6" ht="15.75">
      <c r="C20" s="66"/>
      <c r="D20" s="319" t="s">
        <v>90</v>
      </c>
      <c r="E20" s="66"/>
      <c r="F20" s="225"/>
    </row>
    <row r="21" spans="1:6" ht="15">
      <c r="A21" s="72"/>
      <c r="B21" s="207" t="s">
        <v>300</v>
      </c>
      <c r="C21" s="45" t="s">
        <v>683</v>
      </c>
      <c r="D21" s="47" t="s">
        <v>89</v>
      </c>
      <c r="E21" s="187">
        <v>885</v>
      </c>
      <c r="F21" s="746"/>
    </row>
    <row r="22" spans="1:6" ht="16.5" thickBot="1">
      <c r="A22" s="72"/>
      <c r="C22" s="66"/>
      <c r="D22" s="319" t="s">
        <v>32</v>
      </c>
      <c r="E22" s="66"/>
      <c r="F22" s="225"/>
    </row>
    <row r="23" spans="1:6" ht="15">
      <c r="A23" s="72"/>
      <c r="B23" s="207" t="s">
        <v>296</v>
      </c>
      <c r="C23" s="49" t="s">
        <v>218</v>
      </c>
      <c r="D23" s="50" t="s">
        <v>35</v>
      </c>
      <c r="E23" s="191">
        <v>35</v>
      </c>
      <c r="F23" s="233"/>
    </row>
    <row r="24" spans="1:6" ht="15.75">
      <c r="A24" s="72"/>
      <c r="C24" s="66"/>
      <c r="D24" s="686" t="s">
        <v>33</v>
      </c>
      <c r="E24" s="66"/>
      <c r="F24" s="225"/>
    </row>
    <row r="25" spans="1:6" ht="15" hidden="1" customHeight="1">
      <c r="B25" s="207" t="s">
        <v>297</v>
      </c>
      <c r="C25" s="45" t="s">
        <v>49</v>
      </c>
      <c r="D25" s="47" t="s">
        <v>52</v>
      </c>
      <c r="E25" s="187">
        <v>180</v>
      </c>
      <c r="F25" s="234"/>
    </row>
    <row r="26" spans="1:6" ht="33" customHeight="1">
      <c r="B26" s="207" t="s">
        <v>298</v>
      </c>
      <c r="C26" s="953" t="s">
        <v>50</v>
      </c>
      <c r="D26" s="954" t="s">
        <v>1178</v>
      </c>
      <c r="E26" s="955">
        <v>300</v>
      </c>
      <c r="F26" s="234"/>
    </row>
    <row r="27" spans="1:6" ht="15" hidden="1" customHeight="1" thickBot="1">
      <c r="B27" s="207" t="s">
        <v>299</v>
      </c>
      <c r="C27" s="46" t="s">
        <v>51</v>
      </c>
      <c r="D27" s="48" t="s">
        <v>53</v>
      </c>
      <c r="E27" s="188">
        <v>300</v>
      </c>
      <c r="F27" s="235"/>
    </row>
    <row r="28" spans="1:6">
      <c r="B28" s="20"/>
      <c r="E28" s="20"/>
      <c r="F28" s="20"/>
    </row>
    <row r="29" spans="1:6">
      <c r="B29" s="20"/>
      <c r="E29" s="20"/>
      <c r="F29" s="20"/>
    </row>
    <row r="30" spans="1:6">
      <c r="B30" s="20"/>
      <c r="E30" s="20"/>
      <c r="F30" s="20"/>
    </row>
    <row r="31" spans="1:6">
      <c r="B31" s="20"/>
      <c r="E31" s="20"/>
      <c r="F31" s="20"/>
    </row>
    <row r="32" spans="1:6">
      <c r="B32" s="20"/>
      <c r="E32" s="20"/>
      <c r="F32" s="20"/>
    </row>
    <row r="33" spans="1:5" ht="12.75">
      <c r="E33" s="312"/>
    </row>
    <row r="34" spans="1:5" ht="12.75">
      <c r="E34" s="312"/>
    </row>
    <row r="35" spans="1:5" ht="12.75">
      <c r="E35" s="312"/>
    </row>
    <row r="36" spans="1:5" ht="12.75">
      <c r="E36" s="312"/>
    </row>
    <row r="37" spans="1:5" ht="12.75">
      <c r="E37" s="312"/>
    </row>
    <row r="43" spans="1:5">
      <c r="A43" s="72"/>
    </row>
    <row r="46" spans="1:5" ht="15.75" customHeight="1"/>
    <row r="49" ht="14.25" customHeight="1"/>
  </sheetData>
  <sheetProtection formatCells="0" formatColumns="0" formatRows="0" insertColumns="0" insertRows="0" insertHyperlinks="0" deleteColumns="0" deleteRows="0" sort="0" pivotTables="0"/>
  <pageMargins left="0.7" right="0.7" top="0.75" bottom="0.75" header="0.3" footer="0.3"/>
  <pageSetup paperSize="9" scale="79" fitToHeight="0" orientation="portrait" r:id="rId1"/>
  <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14">
    <tabColor rgb="FFFFFF00"/>
    <pageSetUpPr fitToPage="1"/>
  </sheetPr>
  <dimension ref="A1:O78"/>
  <sheetViews>
    <sheetView showGridLines="0" zoomScale="85" zoomScaleNormal="85" workbookViewId="0">
      <selection activeCell="C7" sqref="C7"/>
    </sheetView>
  </sheetViews>
  <sheetFormatPr defaultColWidth="9.28515625" defaultRowHeight="15"/>
  <cols>
    <col min="1" max="1" width="4.42578125" style="20" customWidth="1"/>
    <col min="2" max="2" width="14.5703125" style="209" hidden="1" customWidth="1"/>
    <col min="3" max="3" width="23.28515625" style="2" customWidth="1"/>
    <col min="4" max="4" width="44.28515625" style="2" customWidth="1"/>
    <col min="5" max="5" width="8.7109375" style="2" customWidth="1"/>
    <col min="6" max="6" width="6.5703125" style="222" customWidth="1"/>
    <col min="7" max="7" width="6.7109375" hidden="1" customWidth="1"/>
    <col min="8" max="8" width="4.5703125" style="2" customWidth="1"/>
    <col min="9" max="9" width="21.28515625" style="2" customWidth="1"/>
    <col min="10" max="10" width="10.7109375" style="2" hidden="1" customWidth="1"/>
    <col min="11" max="11" width="16.42578125" style="1" customWidth="1"/>
    <col min="12" max="12" width="27.7109375" style="2" customWidth="1"/>
    <col min="13" max="13" width="8.7109375" style="2" customWidth="1"/>
    <col min="14" max="14" width="6.5703125" style="2" customWidth="1"/>
    <col min="15" max="16384" width="9.28515625" style="2"/>
  </cols>
  <sheetData>
    <row r="1" spans="1:15" customFormat="1" ht="17.25" customHeight="1">
      <c r="A1" s="20"/>
      <c r="B1" s="209"/>
      <c r="C1" s="6"/>
      <c r="D1" s="10"/>
      <c r="F1" s="222"/>
      <c r="K1" s="409"/>
    </row>
    <row r="2" spans="1:15" s="20" customFormat="1" ht="15" customHeight="1">
      <c r="B2" s="209"/>
      <c r="C2" s="564" t="s">
        <v>1100</v>
      </c>
      <c r="D2" s="4"/>
      <c r="F2" s="222"/>
      <c r="G2"/>
      <c r="K2" s="156"/>
    </row>
    <row r="3" spans="1:15" s="20" customFormat="1" ht="15" customHeight="1">
      <c r="B3" s="209"/>
      <c r="C3" s="829">
        <v>3.5</v>
      </c>
      <c r="D3" s="121"/>
      <c r="F3" s="222"/>
      <c r="G3"/>
      <c r="K3" s="156"/>
    </row>
    <row r="4" spans="1:15" s="20" customFormat="1" ht="15" customHeight="1">
      <c r="B4" s="209"/>
      <c r="C4" s="4"/>
      <c r="D4" s="122"/>
      <c r="F4" s="222"/>
      <c r="G4"/>
      <c r="K4" s="156"/>
    </row>
    <row r="5" spans="1:15" s="20" customFormat="1" ht="15.75" customHeight="1" thickBot="1">
      <c r="B5" s="209"/>
      <c r="C5" s="5">
        <v>80291358086</v>
      </c>
      <c r="D5" s="547"/>
      <c r="F5" s="222"/>
      <c r="G5" s="550"/>
      <c r="K5" s="156"/>
    </row>
    <row r="6" spans="1:15" ht="10.5" hidden="1" customHeight="1" thickBot="1"/>
    <row r="7" spans="1:15" ht="32.25" thickBot="1">
      <c r="C7" s="17" t="s">
        <v>10</v>
      </c>
      <c r="D7" s="39" t="s">
        <v>11</v>
      </c>
      <c r="E7" s="13" t="s">
        <v>426</v>
      </c>
      <c r="F7" s="224" t="s">
        <v>960</v>
      </c>
      <c r="I7" s="166"/>
      <c r="J7" s="412" t="s">
        <v>11</v>
      </c>
      <c r="K7" s="413" t="s">
        <v>439</v>
      </c>
      <c r="L7" s="414" t="s">
        <v>498</v>
      </c>
      <c r="M7" s="414" t="s">
        <v>426</v>
      </c>
      <c r="N7" s="415" t="s">
        <v>960</v>
      </c>
    </row>
    <row r="8" spans="1:15" s="20" customFormat="1" ht="21.75" customHeight="1" thickBot="1">
      <c r="B8" s="209"/>
      <c r="D8" s="119" t="s">
        <v>770</v>
      </c>
      <c r="F8" s="230"/>
      <c r="G8"/>
      <c r="K8" s="156"/>
      <c r="L8" s="119" t="s">
        <v>771</v>
      </c>
    </row>
    <row r="9" spans="1:15" s="20" customFormat="1" ht="63" customHeight="1" thickBot="1">
      <c r="B9" s="209" t="s">
        <v>307</v>
      </c>
      <c r="C9" s="1006"/>
      <c r="D9" s="131" t="s">
        <v>897</v>
      </c>
      <c r="E9" s="41">
        <v>100</v>
      </c>
      <c r="F9" s="195"/>
      <c r="G9"/>
      <c r="I9" s="416"/>
      <c r="J9" s="425" t="s">
        <v>529</v>
      </c>
      <c r="K9" s="131" t="s">
        <v>521</v>
      </c>
      <c r="L9" s="71" t="s">
        <v>974</v>
      </c>
      <c r="M9" s="195">
        <v>200</v>
      </c>
      <c r="N9" s="421"/>
    </row>
    <row r="10" spans="1:15" s="20" customFormat="1" ht="41.25" customHeight="1" thickBot="1">
      <c r="B10" s="209" t="s">
        <v>898</v>
      </c>
      <c r="C10" s="1007"/>
      <c r="D10" s="403" t="s">
        <v>899</v>
      </c>
      <c r="E10" s="633">
        <v>160</v>
      </c>
      <c r="F10" s="634"/>
      <c r="G10"/>
      <c r="I10" s="416"/>
      <c r="J10" s="426" t="s">
        <v>314</v>
      </c>
      <c r="K10" s="437" t="s">
        <v>516</v>
      </c>
      <c r="L10" s="162" t="s">
        <v>522</v>
      </c>
      <c r="M10" s="197">
        <v>31.75</v>
      </c>
      <c r="N10" s="424"/>
    </row>
    <row r="11" spans="1:15" s="20" customFormat="1" ht="39.75" customHeight="1">
      <c r="B11" s="209" t="s">
        <v>308</v>
      </c>
      <c r="C11" s="404"/>
      <c r="D11" s="429" t="s">
        <v>519</v>
      </c>
      <c r="E11" s="430">
        <v>55</v>
      </c>
      <c r="F11" s="431"/>
      <c r="G11" s="325"/>
      <c r="I11" s="404"/>
      <c r="J11" s="426" t="s">
        <v>315</v>
      </c>
      <c r="K11" s="131" t="s">
        <v>517</v>
      </c>
      <c r="L11" s="71" t="s">
        <v>78</v>
      </c>
      <c r="M11" s="195">
        <v>19.3</v>
      </c>
      <c r="N11" s="421"/>
    </row>
    <row r="12" spans="1:15" s="20" customFormat="1" ht="39.75" customHeight="1">
      <c r="B12" s="209" t="s">
        <v>309</v>
      </c>
      <c r="C12" s="404"/>
      <c r="D12" s="132" t="s">
        <v>488</v>
      </c>
      <c r="E12" s="208">
        <v>100</v>
      </c>
      <c r="F12" s="410"/>
      <c r="G12" s="325"/>
      <c r="I12" s="404"/>
      <c r="J12" s="426" t="s">
        <v>1095</v>
      </c>
      <c r="K12" s="132" t="s">
        <v>1096</v>
      </c>
      <c r="L12" s="162" t="s">
        <v>1097</v>
      </c>
      <c r="M12" s="197">
        <v>31.2</v>
      </c>
      <c r="N12" s="424"/>
    </row>
    <row r="13" spans="1:15" s="20" customFormat="1" ht="48" customHeight="1" thickBot="1">
      <c r="B13" s="209" t="s">
        <v>487</v>
      </c>
      <c r="C13" s="404"/>
      <c r="D13" s="120" t="s">
        <v>518</v>
      </c>
      <c r="E13" s="118">
        <v>70</v>
      </c>
      <c r="F13" s="427"/>
      <c r="G13"/>
      <c r="I13" s="404"/>
      <c r="J13" s="426" t="s">
        <v>531</v>
      </c>
      <c r="K13" s="131" t="s">
        <v>508</v>
      </c>
      <c r="L13" s="71" t="s">
        <v>509</v>
      </c>
      <c r="M13" s="195">
        <v>26</v>
      </c>
      <c r="N13" s="421"/>
    </row>
    <row r="14" spans="1:15" s="20" customFormat="1" ht="30.75" customHeight="1">
      <c r="B14" s="209" t="s">
        <v>489</v>
      </c>
      <c r="C14" s="442"/>
      <c r="D14" s="443" t="s">
        <v>946</v>
      </c>
      <c r="E14" s="151">
        <f>G14/C3</f>
        <v>95.142857142857139</v>
      </c>
      <c r="F14" s="301"/>
      <c r="G14">
        <v>333</v>
      </c>
      <c r="I14" s="417"/>
      <c r="J14" s="426" t="s">
        <v>709</v>
      </c>
      <c r="K14" s="162" t="s">
        <v>949</v>
      </c>
      <c r="L14" s="162" t="s">
        <v>512</v>
      </c>
      <c r="M14" s="196">
        <v>130</v>
      </c>
      <c r="N14" s="237"/>
    </row>
    <row r="15" spans="1:15" s="20" customFormat="1" ht="35.25" customHeight="1">
      <c r="B15" s="209" t="s">
        <v>742</v>
      </c>
      <c r="C15" s="417"/>
      <c r="D15" s="432" t="s">
        <v>947</v>
      </c>
      <c r="E15" s="41">
        <f>G15/C3</f>
        <v>180</v>
      </c>
      <c r="F15" s="421"/>
      <c r="G15">
        <v>630</v>
      </c>
      <c r="I15" s="417"/>
      <c r="J15" s="426" t="s">
        <v>454</v>
      </c>
      <c r="K15" s="71" t="s">
        <v>948</v>
      </c>
      <c r="L15" s="71" t="s">
        <v>135</v>
      </c>
      <c r="M15" s="195">
        <v>100</v>
      </c>
      <c r="N15" s="421"/>
      <c r="O15" s="2"/>
    </row>
    <row r="16" spans="1:15" s="20" customFormat="1" ht="35.25" customHeight="1">
      <c r="B16" s="209" t="s">
        <v>310</v>
      </c>
      <c r="C16" s="417"/>
      <c r="D16" s="437" t="s">
        <v>520</v>
      </c>
      <c r="E16" s="40">
        <f>G16/C3</f>
        <v>132.85714285714286</v>
      </c>
      <c r="F16" s="237"/>
      <c r="G16">
        <v>465</v>
      </c>
      <c r="I16" s="417"/>
      <c r="J16" s="426" t="s">
        <v>453</v>
      </c>
      <c r="K16" s="437" t="s">
        <v>950</v>
      </c>
      <c r="L16" s="162" t="s">
        <v>136</v>
      </c>
      <c r="M16" s="196">
        <v>80</v>
      </c>
      <c r="N16" s="424"/>
      <c r="O16" s="2"/>
    </row>
    <row r="17" spans="1:15" s="20" customFormat="1" ht="39.6" customHeight="1">
      <c r="B17" s="209" t="s">
        <v>1098</v>
      </c>
      <c r="C17" s="417"/>
      <c r="D17" s="432" t="s">
        <v>1099</v>
      </c>
      <c r="E17" s="41">
        <f>G17/C3</f>
        <v>60</v>
      </c>
      <c r="F17" s="421"/>
      <c r="G17" s="825">
        <v>210</v>
      </c>
      <c r="H17" s="2"/>
      <c r="I17" s="417"/>
      <c r="J17" s="426" t="s">
        <v>316</v>
      </c>
      <c r="K17" s="71" t="s">
        <v>955</v>
      </c>
      <c r="L17" s="946" t="s">
        <v>143</v>
      </c>
      <c r="M17" s="195">
        <v>25</v>
      </c>
      <c r="N17" s="421"/>
      <c r="O17" s="2"/>
    </row>
    <row r="18" spans="1:15" ht="30.75" customHeight="1">
      <c r="B18" s="209" t="s">
        <v>953</v>
      </c>
      <c r="C18" s="417"/>
      <c r="D18" s="437" t="s">
        <v>954</v>
      </c>
      <c r="E18" s="40">
        <f>G18/C3</f>
        <v>6.2857142857142856</v>
      </c>
      <c r="F18" s="237"/>
      <c r="G18">
        <v>22</v>
      </c>
      <c r="I18" s="417"/>
      <c r="J18" s="426" t="s">
        <v>523</v>
      </c>
      <c r="K18" s="162" t="s">
        <v>510</v>
      </c>
      <c r="L18" s="162" t="s">
        <v>511</v>
      </c>
      <c r="M18" s="196">
        <v>32</v>
      </c>
      <c r="N18" s="237"/>
    </row>
    <row r="19" spans="1:15" ht="29.25" customHeight="1">
      <c r="B19" s="209" t="s">
        <v>1001</v>
      </c>
      <c r="C19" s="417"/>
      <c r="D19" s="432" t="s">
        <v>1000</v>
      </c>
      <c r="E19" s="41">
        <f>G19/C3</f>
        <v>40.571428571428569</v>
      </c>
      <c r="F19" s="421"/>
      <c r="G19">
        <v>142</v>
      </c>
      <c r="I19" s="417"/>
      <c r="J19" s="426" t="s">
        <v>895</v>
      </c>
      <c r="K19" s="71" t="s">
        <v>894</v>
      </c>
      <c r="L19" s="71" t="s">
        <v>896</v>
      </c>
      <c r="M19" s="195">
        <v>40</v>
      </c>
      <c r="N19" s="421"/>
    </row>
    <row r="20" spans="1:15" ht="42" customHeight="1">
      <c r="A20" s="72"/>
      <c r="B20" s="209" t="s">
        <v>952</v>
      </c>
      <c r="C20" s="417"/>
      <c r="D20" s="433" t="s">
        <v>951</v>
      </c>
      <c r="E20" s="411">
        <f>G20/C3</f>
        <v>38</v>
      </c>
      <c r="F20" s="424"/>
      <c r="G20">
        <v>133</v>
      </c>
      <c r="I20" s="417"/>
      <c r="J20" s="426" t="s">
        <v>317</v>
      </c>
      <c r="K20" s="162" t="s">
        <v>957</v>
      </c>
      <c r="L20" s="162" t="s">
        <v>513</v>
      </c>
      <c r="M20" s="196">
        <v>40</v>
      </c>
      <c r="N20" s="237"/>
    </row>
    <row r="21" spans="1:15" ht="42.75" customHeight="1">
      <c r="A21" s="72"/>
      <c r="B21" s="209" t="s">
        <v>311</v>
      </c>
      <c r="C21" s="417"/>
      <c r="D21" s="432" t="s">
        <v>783</v>
      </c>
      <c r="E21" s="41">
        <f>G21/C3</f>
        <v>44.285714285714285</v>
      </c>
      <c r="F21" s="421"/>
      <c r="G21">
        <v>155</v>
      </c>
      <c r="I21" s="417"/>
      <c r="J21" s="426" t="s">
        <v>318</v>
      </c>
      <c r="K21" s="71" t="s">
        <v>958</v>
      </c>
      <c r="L21" s="71" t="s">
        <v>514</v>
      </c>
      <c r="M21" s="195">
        <v>50</v>
      </c>
      <c r="N21" s="421"/>
    </row>
    <row r="22" spans="1:15" ht="44.25" customHeight="1">
      <c r="A22" s="72"/>
      <c r="B22" s="209" t="s">
        <v>823</v>
      </c>
      <c r="C22" s="417"/>
      <c r="D22" s="437" t="s">
        <v>722</v>
      </c>
      <c r="E22" s="498">
        <f>G22/C3</f>
        <v>325.71428571428572</v>
      </c>
      <c r="F22" s="499"/>
      <c r="G22">
        <v>1140</v>
      </c>
      <c r="I22" s="423"/>
      <c r="J22" s="426" t="s">
        <v>319</v>
      </c>
      <c r="K22" s="437" t="s">
        <v>959</v>
      </c>
      <c r="L22" s="162" t="s">
        <v>515</v>
      </c>
      <c r="M22" s="196">
        <v>50</v>
      </c>
      <c r="N22" s="424"/>
    </row>
    <row r="23" spans="1:15" ht="28.5" customHeight="1" thickBot="1">
      <c r="A23" s="72"/>
      <c r="B23" s="209" t="s">
        <v>824</v>
      </c>
      <c r="C23" s="418"/>
      <c r="D23" s="500" t="s">
        <v>721</v>
      </c>
      <c r="E23" s="428">
        <f>G23/C3</f>
        <v>520</v>
      </c>
      <c r="F23" s="422"/>
      <c r="G23">
        <v>1820</v>
      </c>
      <c r="I23" s="420"/>
      <c r="J23" s="426" t="s">
        <v>320</v>
      </c>
      <c r="K23" s="71" t="s">
        <v>816</v>
      </c>
      <c r="L23" s="71" t="s">
        <v>138</v>
      </c>
      <c r="M23" s="195">
        <v>65</v>
      </c>
      <c r="N23" s="421"/>
    </row>
    <row r="24" spans="1:15" ht="44.25" customHeight="1">
      <c r="A24" s="72"/>
      <c r="C24" s="20"/>
      <c r="D24" s="63" t="s">
        <v>133</v>
      </c>
      <c r="E24" s="20"/>
      <c r="F24" s="230"/>
      <c r="I24" s="420"/>
      <c r="J24" s="426" t="s">
        <v>486</v>
      </c>
      <c r="K24" s="437" t="s">
        <v>956</v>
      </c>
      <c r="L24" s="162" t="s">
        <v>137</v>
      </c>
      <c r="M24" s="196">
        <v>80</v>
      </c>
      <c r="N24" s="424"/>
    </row>
    <row r="25" spans="1:15" ht="47.25" customHeight="1">
      <c r="A25" s="72"/>
      <c r="B25" s="209" t="s">
        <v>354</v>
      </c>
      <c r="C25" s="404"/>
      <c r="D25" s="433" t="s">
        <v>501</v>
      </c>
      <c r="E25" s="546">
        <v>17.600000000000001</v>
      </c>
      <c r="F25" s="424"/>
      <c r="I25" s="420"/>
      <c r="J25" s="426" t="s">
        <v>530</v>
      </c>
      <c r="K25" s="71" t="s">
        <v>507</v>
      </c>
      <c r="L25" s="71" t="s">
        <v>506</v>
      </c>
      <c r="M25" s="195">
        <v>83</v>
      </c>
      <c r="N25" s="421"/>
    </row>
    <row r="26" spans="1:15" ht="39.75" customHeight="1">
      <c r="A26" s="72"/>
      <c r="B26" s="209" t="s">
        <v>467</v>
      </c>
      <c r="C26" s="404"/>
      <c r="D26" s="432" t="s">
        <v>502</v>
      </c>
      <c r="E26" s="41">
        <v>45</v>
      </c>
      <c r="F26" s="421"/>
      <c r="I26" s="420"/>
      <c r="J26" s="426" t="s">
        <v>760</v>
      </c>
      <c r="K26" s="162" t="s">
        <v>760</v>
      </c>
      <c r="L26" s="162" t="s">
        <v>763</v>
      </c>
      <c r="M26" s="196">
        <v>45</v>
      </c>
      <c r="N26" s="237"/>
    </row>
    <row r="27" spans="1:15" ht="38.25" customHeight="1">
      <c r="A27" s="72"/>
      <c r="B27" s="209" t="s">
        <v>312</v>
      </c>
      <c r="C27" s="404"/>
      <c r="D27" s="433" t="s">
        <v>807</v>
      </c>
      <c r="E27" s="411">
        <v>50</v>
      </c>
      <c r="F27" s="424"/>
      <c r="I27" s="420"/>
      <c r="J27" s="426" t="s">
        <v>761</v>
      </c>
      <c r="K27" s="71" t="s">
        <v>761</v>
      </c>
      <c r="L27" s="71" t="s">
        <v>764</v>
      </c>
      <c r="M27" s="195">
        <v>50</v>
      </c>
      <c r="N27" s="421"/>
    </row>
    <row r="28" spans="1:15" ht="43.5" customHeight="1">
      <c r="A28" s="72"/>
      <c r="B28" s="209" t="s">
        <v>524</v>
      </c>
      <c r="C28" s="404"/>
      <c r="D28" s="432" t="s">
        <v>503</v>
      </c>
      <c r="E28" s="41">
        <v>55</v>
      </c>
      <c r="F28" s="421"/>
      <c r="I28" s="420"/>
      <c r="J28" s="426" t="s">
        <v>762</v>
      </c>
      <c r="K28" s="162" t="s">
        <v>762</v>
      </c>
      <c r="L28" s="162" t="s">
        <v>765</v>
      </c>
      <c r="M28" s="196">
        <v>55</v>
      </c>
      <c r="N28" s="237"/>
    </row>
    <row r="29" spans="1:15" ht="43.5" customHeight="1">
      <c r="A29" s="72"/>
      <c r="B29" s="209" t="s">
        <v>455</v>
      </c>
      <c r="C29" s="417"/>
      <c r="D29" s="433" t="s">
        <v>808</v>
      </c>
      <c r="E29" s="411">
        <v>60</v>
      </c>
      <c r="F29" s="424"/>
      <c r="K29" s="2"/>
    </row>
    <row r="30" spans="1:15" ht="43.5" customHeight="1">
      <c r="A30" s="72"/>
      <c r="B30" s="209" t="s">
        <v>902</v>
      </c>
      <c r="C30" s="417"/>
      <c r="D30" s="433" t="s">
        <v>903</v>
      </c>
      <c r="E30" s="411">
        <v>60</v>
      </c>
      <c r="F30" s="424"/>
      <c r="K30" s="2"/>
    </row>
    <row r="31" spans="1:15" ht="40.5" customHeight="1">
      <c r="A31" s="72"/>
      <c r="B31" s="209" t="s">
        <v>466</v>
      </c>
      <c r="C31" s="417"/>
      <c r="D31" s="432" t="s">
        <v>809</v>
      </c>
      <c r="E31" s="41">
        <v>60</v>
      </c>
      <c r="F31" s="421"/>
      <c r="K31" s="2"/>
    </row>
    <row r="32" spans="1:15" ht="41.25" customHeight="1">
      <c r="A32" s="72"/>
      <c r="B32" s="209" t="s">
        <v>527</v>
      </c>
      <c r="C32" s="417"/>
      <c r="D32" s="433" t="s">
        <v>810</v>
      </c>
      <c r="E32" s="411">
        <v>65</v>
      </c>
      <c r="F32" s="424"/>
      <c r="I32" s="149"/>
      <c r="J32" s="119"/>
      <c r="K32" s="156"/>
      <c r="L32" s="20"/>
      <c r="M32" s="20"/>
      <c r="N32" s="230"/>
    </row>
    <row r="33" spans="1:11" ht="37.5" customHeight="1">
      <c r="A33" s="72"/>
      <c r="B33" s="209" t="s">
        <v>313</v>
      </c>
      <c r="C33" s="417"/>
      <c r="D33" s="432" t="s">
        <v>819</v>
      </c>
      <c r="E33" s="41">
        <v>60</v>
      </c>
      <c r="F33" s="421"/>
    </row>
    <row r="34" spans="1:11" ht="39" customHeight="1" thickBot="1">
      <c r="A34" s="72"/>
      <c r="B34" s="209" t="s">
        <v>525</v>
      </c>
      <c r="C34" s="418"/>
      <c r="D34" s="434" t="s">
        <v>811</v>
      </c>
      <c r="E34" s="435">
        <v>69</v>
      </c>
      <c r="F34" s="436"/>
    </row>
    <row r="35" spans="1:11" ht="48" customHeight="1">
      <c r="A35" s="72"/>
      <c r="B35" s="209" t="s">
        <v>820</v>
      </c>
      <c r="C35" s="417"/>
      <c r="D35" s="580" t="s">
        <v>821</v>
      </c>
      <c r="E35" s="118">
        <v>85</v>
      </c>
      <c r="F35" s="581"/>
    </row>
    <row r="36" spans="1:11" ht="53.25" customHeight="1">
      <c r="A36" s="72"/>
      <c r="B36" s="209" t="s">
        <v>905</v>
      </c>
      <c r="C36" s="417"/>
      <c r="D36" s="580" t="s">
        <v>904</v>
      </c>
      <c r="E36" s="118">
        <v>85</v>
      </c>
      <c r="F36" s="581"/>
    </row>
    <row r="37" spans="1:11" ht="39" customHeight="1" thickBot="1">
      <c r="A37" s="72"/>
      <c r="C37" s="149"/>
      <c r="D37" s="63" t="s">
        <v>134</v>
      </c>
      <c r="E37" s="20"/>
      <c r="F37" s="230"/>
    </row>
    <row r="38" spans="1:11" ht="48" customHeight="1">
      <c r="A38" s="72"/>
      <c r="B38" s="209" t="s">
        <v>528</v>
      </c>
      <c r="C38" s="419"/>
      <c r="D38" s="432" t="s">
        <v>505</v>
      </c>
      <c r="E38" s="41">
        <v>70</v>
      </c>
      <c r="F38" s="421"/>
    </row>
    <row r="39" spans="1:11" ht="59.25" customHeight="1">
      <c r="A39" s="72"/>
      <c r="B39" s="209" t="s">
        <v>841</v>
      </c>
      <c r="C39" s="420"/>
      <c r="D39" s="432" t="s">
        <v>879</v>
      </c>
      <c r="E39" s="41">
        <v>80</v>
      </c>
      <c r="F39" s="421"/>
    </row>
    <row r="40" spans="1:11" ht="46.5" customHeight="1">
      <c r="A40" s="72"/>
      <c r="B40" s="209" t="s">
        <v>906</v>
      </c>
      <c r="C40" s="420"/>
      <c r="D40" s="432" t="s">
        <v>907</v>
      </c>
      <c r="E40" s="41">
        <v>80</v>
      </c>
      <c r="F40" s="421"/>
      <c r="K40" s="2"/>
    </row>
    <row r="41" spans="1:11" ht="39" customHeight="1">
      <c r="A41" s="72"/>
      <c r="B41" s="209" t="s">
        <v>469</v>
      </c>
      <c r="C41" s="420"/>
      <c r="D41" s="432" t="s">
        <v>499</v>
      </c>
      <c r="E41" s="41">
        <v>90</v>
      </c>
      <c r="F41" s="421"/>
    </row>
    <row r="42" spans="1:11" ht="45" customHeight="1">
      <c r="A42" s="72"/>
      <c r="B42" s="209" t="s">
        <v>468</v>
      </c>
      <c r="C42" s="420"/>
      <c r="D42" s="432" t="s">
        <v>710</v>
      </c>
      <c r="E42" s="41">
        <v>90</v>
      </c>
      <c r="F42" s="421"/>
      <c r="G42" s="552"/>
    </row>
    <row r="43" spans="1:11" ht="45" customHeight="1">
      <c r="A43" s="72"/>
      <c r="B43" s="209" t="s">
        <v>526</v>
      </c>
      <c r="C43" s="420"/>
      <c r="D43" s="432" t="s">
        <v>504</v>
      </c>
      <c r="E43" s="41">
        <v>110</v>
      </c>
      <c r="F43" s="421"/>
      <c r="G43" s="552"/>
    </row>
    <row r="44" spans="1:11" ht="45" customHeight="1">
      <c r="A44" s="72"/>
      <c r="B44" s="209" t="s">
        <v>470</v>
      </c>
      <c r="C44" s="420"/>
      <c r="D44" s="432" t="s">
        <v>500</v>
      </c>
      <c r="E44" s="41">
        <v>90</v>
      </c>
      <c r="F44" s="421"/>
    </row>
    <row r="45" spans="1:11" ht="45" customHeight="1">
      <c r="A45" s="72"/>
      <c r="B45" s="209" t="s">
        <v>908</v>
      </c>
      <c r="C45" s="420"/>
      <c r="D45" s="432" t="s">
        <v>909</v>
      </c>
      <c r="E45" s="41">
        <v>90</v>
      </c>
      <c r="F45" s="421"/>
    </row>
    <row r="46" spans="1:11" ht="45" customHeight="1">
      <c r="A46" s="72"/>
      <c r="B46"/>
      <c r="E46" s="1"/>
      <c r="F46" s="2"/>
    </row>
    <row r="47" spans="1:11" ht="45" customHeight="1">
      <c r="A47" s="72"/>
      <c r="C47" s="149"/>
      <c r="D47" s="119"/>
      <c r="E47" s="20"/>
      <c r="F47" s="230"/>
    </row>
    <row r="48" spans="1:11" ht="49.5" customHeight="1">
      <c r="A48" s="72"/>
      <c r="C48" s="20"/>
      <c r="D48" s="20"/>
      <c r="E48" s="20"/>
    </row>
    <row r="49" spans="1:7" ht="44.25" customHeight="1">
      <c r="A49" s="72"/>
      <c r="C49" s="20"/>
      <c r="D49" s="20"/>
      <c r="E49" s="20"/>
      <c r="G49" s="2"/>
    </row>
    <row r="50" spans="1:7" ht="45" customHeight="1">
      <c r="A50" s="72"/>
    </row>
    <row r="51" spans="1:7" ht="33.75" customHeight="1">
      <c r="A51" s="72"/>
    </row>
    <row r="52" spans="1:7" ht="36" customHeight="1"/>
    <row r="53" spans="1:7" ht="42" customHeight="1"/>
    <row r="54" spans="1:7" ht="42" customHeight="1">
      <c r="A54" s="72"/>
    </row>
    <row r="55" spans="1:7" ht="42" customHeight="1">
      <c r="A55" s="72"/>
    </row>
    <row r="56" spans="1:7" ht="42" customHeight="1">
      <c r="A56" s="72"/>
    </row>
    <row r="57" spans="1:7" ht="42" customHeight="1">
      <c r="A57" s="72"/>
    </row>
    <row r="58" spans="1:7" ht="42" customHeight="1">
      <c r="A58" s="72"/>
    </row>
    <row r="59" spans="1:7" ht="42" customHeight="1">
      <c r="A59" s="72"/>
    </row>
    <row r="60" spans="1:7" ht="42" customHeight="1">
      <c r="A60" s="72"/>
    </row>
    <row r="61" spans="1:7" ht="42" customHeight="1">
      <c r="A61" s="72"/>
    </row>
    <row r="62" spans="1:7" ht="42" customHeight="1">
      <c r="A62" s="72"/>
    </row>
    <row r="63" spans="1:7" ht="42" customHeight="1">
      <c r="A63" s="72"/>
    </row>
    <row r="64" spans="1:7" ht="42" customHeight="1">
      <c r="A64" s="72"/>
    </row>
    <row r="65" spans="1:1" ht="42" customHeight="1">
      <c r="A65" s="72"/>
    </row>
    <row r="66" spans="1:1" ht="42" customHeight="1">
      <c r="A66" s="72"/>
    </row>
    <row r="67" spans="1:1" ht="42" customHeight="1">
      <c r="A67" s="72"/>
    </row>
    <row r="68" spans="1:1" ht="42" customHeight="1"/>
    <row r="69" spans="1:1">
      <c r="A69" s="72"/>
    </row>
    <row r="70" spans="1:1" ht="18.75" customHeight="1">
      <c r="A70" s="72"/>
    </row>
    <row r="71" spans="1:1" ht="19.5" customHeight="1">
      <c r="A71" s="72"/>
    </row>
    <row r="75" spans="1:1" ht="52.5" customHeight="1">
      <c r="A75" s="72"/>
    </row>
    <row r="76" spans="1:1" ht="45.75" customHeight="1">
      <c r="A76" s="72"/>
    </row>
    <row r="77" spans="1:1" ht="39.75" customHeight="1">
      <c r="A77" s="72"/>
    </row>
    <row r="78" spans="1:1" ht="69" customHeight="1">
      <c r="A78" s="72"/>
    </row>
  </sheetData>
  <sheetProtection formatCells="0" formatColumns="0" formatRows="0" insertColumns="0" insertRows="0" insertHyperlinks="0" deleteColumns="0" deleteRows="0" sort="0" pivotTables="0"/>
  <mergeCells count="1">
    <mergeCell ref="C9:C10"/>
  </mergeCells>
  <pageMargins left="0.70866141732283472" right="0.70866141732283472" top="0.15748031496062992" bottom="0.15748031496062992" header="0" footer="0"/>
  <pageSetup paperSize="9" scale="89" fitToHeight="0" orientation="portrait" r:id="rId1"/>
  <drawing r:id="rId2"/>
  <picture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15">
    <tabColor rgb="FF60E8F6"/>
    <pageSetUpPr fitToPage="1"/>
  </sheetPr>
  <dimension ref="A1:R82"/>
  <sheetViews>
    <sheetView showGridLines="0" zoomScaleNormal="100" workbookViewId="0">
      <selection activeCell="C8" sqref="C8"/>
    </sheetView>
  </sheetViews>
  <sheetFormatPr defaultColWidth="9.28515625" defaultRowHeight="12.75"/>
  <cols>
    <col min="1" max="1" width="4" style="104" customWidth="1"/>
    <col min="2" max="2" width="12.28515625" style="214" hidden="1" customWidth="1"/>
    <col min="3" max="3" width="26" customWidth="1"/>
    <col min="4" max="4" width="62.28515625" customWidth="1"/>
    <col min="5" max="5" width="9.5703125" customWidth="1"/>
    <col min="6" max="6" width="6.28515625" style="222" customWidth="1"/>
    <col min="7" max="7" width="10.28515625" customWidth="1"/>
    <col min="8" max="8" width="17.28515625" customWidth="1"/>
    <col min="9" max="9" width="5.28515625" customWidth="1"/>
    <col min="10" max="10" width="17" customWidth="1"/>
    <col min="14" max="15" width="9.42578125" bestFit="1" customWidth="1"/>
    <col min="16" max="16" width="4.28515625" style="51" customWidth="1"/>
    <col min="17" max="17" width="13.28515625" customWidth="1"/>
    <col min="18" max="16384" width="9.28515625" style="51"/>
  </cols>
  <sheetData>
    <row r="1" spans="1:18" ht="12" customHeight="1">
      <c r="C1" s="51"/>
      <c r="D1" s="51"/>
      <c r="E1" s="51"/>
      <c r="F1" s="307"/>
      <c r="G1" s="51"/>
      <c r="H1" s="51"/>
      <c r="I1" s="51"/>
      <c r="J1" s="51"/>
      <c r="K1" s="51"/>
      <c r="L1" s="51"/>
    </row>
    <row r="2" spans="1:18" ht="3" hidden="1" customHeight="1">
      <c r="C2" s="52"/>
      <c r="D2" s="52"/>
      <c r="E2" s="51"/>
      <c r="F2" s="307"/>
      <c r="G2" s="51"/>
      <c r="H2" s="51"/>
      <c r="I2" s="105"/>
      <c r="J2" s="51"/>
      <c r="K2" s="51"/>
      <c r="L2" s="51"/>
    </row>
    <row r="3" spans="1:18" ht="15" customHeight="1" thickBot="1">
      <c r="C3" s="1008"/>
      <c r="D3" s="1008"/>
      <c r="E3" s="51"/>
      <c r="F3" s="307"/>
      <c r="G3" s="51"/>
      <c r="H3" s="51"/>
      <c r="I3" s="105"/>
      <c r="J3" s="51"/>
      <c r="K3" s="51"/>
      <c r="L3" s="51"/>
    </row>
    <row r="4" spans="1:18" ht="15" customHeight="1">
      <c r="C4" s="52"/>
      <c r="D4" s="52"/>
      <c r="E4" s="51"/>
      <c r="F4" s="307"/>
      <c r="G4" s="804" t="s">
        <v>1065</v>
      </c>
      <c r="H4" s="51"/>
      <c r="I4" s="105"/>
      <c r="J4" s="51"/>
      <c r="K4" s="51"/>
      <c r="L4" s="51"/>
    </row>
    <row r="5" spans="1:18" ht="15" customHeight="1" thickBot="1">
      <c r="C5" s="1008"/>
      <c r="D5" s="1008"/>
      <c r="E5" s="51"/>
      <c r="F5" s="307"/>
      <c r="G5" s="805">
        <v>3.5</v>
      </c>
      <c r="H5" s="51"/>
      <c r="I5" s="105"/>
      <c r="J5" s="51"/>
      <c r="K5" s="51"/>
      <c r="L5" s="51"/>
    </row>
    <row r="6" spans="1:18" ht="10.5" customHeight="1">
      <c r="C6" s="53"/>
      <c r="D6" s="52"/>
      <c r="E6" s="51"/>
      <c r="F6" s="307"/>
      <c r="G6" s="51"/>
      <c r="H6" s="51"/>
      <c r="I6" s="105"/>
      <c r="J6" s="51"/>
      <c r="K6" s="51"/>
      <c r="L6" s="51"/>
    </row>
    <row r="7" spans="1:18" ht="15" customHeight="1" thickBot="1">
      <c r="C7" s="53">
        <v>80291358086</v>
      </c>
      <c r="D7" s="589" t="s">
        <v>848</v>
      </c>
      <c r="E7" s="51"/>
      <c r="F7" s="307"/>
      <c r="G7" s="51"/>
      <c r="H7" s="51"/>
      <c r="I7" s="105"/>
      <c r="J7" s="51"/>
      <c r="K7" s="51"/>
      <c r="L7" s="51"/>
    </row>
    <row r="8" spans="1:18" ht="30" customHeight="1" thickBot="1">
      <c r="C8" s="54" t="s">
        <v>10</v>
      </c>
      <c r="D8" s="83" t="s">
        <v>11</v>
      </c>
      <c r="E8" s="55" t="s">
        <v>426</v>
      </c>
      <c r="F8" s="308" t="s">
        <v>960</v>
      </c>
      <c r="G8" s="797" t="s">
        <v>1066</v>
      </c>
      <c r="H8" s="51"/>
      <c r="I8" s="105"/>
      <c r="J8" s="51"/>
      <c r="K8" s="51"/>
      <c r="L8" s="51"/>
    </row>
    <row r="9" spans="1:18" ht="30.75" hidden="1" customHeight="1">
      <c r="C9" s="105"/>
      <c r="D9" s="105"/>
      <c r="E9" s="105"/>
      <c r="F9" s="105"/>
      <c r="G9" s="105"/>
      <c r="H9" s="51"/>
      <c r="I9" s="105"/>
      <c r="J9" s="51"/>
      <c r="K9" s="51"/>
      <c r="L9" s="51"/>
    </row>
    <row r="10" spans="1:18" ht="22.15" customHeight="1" thickBot="1">
      <c r="C10" s="51"/>
      <c r="D10" s="107" t="s">
        <v>87</v>
      </c>
      <c r="E10" s="51"/>
      <c r="F10" s="307"/>
      <c r="G10" s="51"/>
      <c r="H10" s="51"/>
      <c r="I10" s="105"/>
      <c r="J10" s="51"/>
      <c r="K10" s="51"/>
      <c r="L10" s="51"/>
      <c r="M10" s="582"/>
      <c r="N10" s="582"/>
      <c r="O10" s="582"/>
      <c r="Q10" s="582"/>
    </row>
    <row r="11" spans="1:18" ht="19.5" customHeight="1">
      <c r="A11" s="106"/>
      <c r="B11" s="214" t="s">
        <v>355</v>
      </c>
      <c r="C11" s="815" t="s">
        <v>1022</v>
      </c>
      <c r="D11" s="816" t="s">
        <v>1021</v>
      </c>
      <c r="E11" s="817">
        <v>86</v>
      </c>
      <c r="F11" s="803"/>
      <c r="G11" s="105"/>
      <c r="H11" s="1009"/>
      <c r="I11" s="105"/>
      <c r="J11" s="51"/>
      <c r="K11" s="51"/>
      <c r="L11" s="51"/>
      <c r="R11" s="105"/>
    </row>
    <row r="12" spans="1:18" ht="18" customHeight="1">
      <c r="A12" s="106"/>
      <c r="B12" s="214" t="s">
        <v>977</v>
      </c>
      <c r="C12" s="339">
        <v>50302</v>
      </c>
      <c r="D12" s="161" t="s">
        <v>978</v>
      </c>
      <c r="E12" s="340">
        <v>80</v>
      </c>
      <c r="F12" s="341"/>
      <c r="G12" s="105"/>
      <c r="H12" s="1010"/>
      <c r="I12" s="105"/>
      <c r="J12" s="51"/>
      <c r="K12" s="51"/>
      <c r="L12" s="51"/>
      <c r="R12" s="105"/>
    </row>
    <row r="13" spans="1:18" ht="18" customHeight="1">
      <c r="A13" s="106"/>
      <c r="B13" s="214" t="s">
        <v>979</v>
      </c>
      <c r="C13" s="339">
        <v>50304</v>
      </c>
      <c r="D13" s="161" t="s">
        <v>980</v>
      </c>
      <c r="E13" s="340">
        <v>95</v>
      </c>
      <c r="F13" s="341"/>
      <c r="G13" s="105"/>
      <c r="H13" s="1010"/>
      <c r="I13" s="105"/>
      <c r="J13" s="51"/>
      <c r="K13" s="51"/>
      <c r="L13" s="51"/>
      <c r="M13" s="735"/>
      <c r="N13" s="735"/>
      <c r="O13" s="735"/>
      <c r="Q13" s="735"/>
      <c r="R13" s="105"/>
    </row>
    <row r="14" spans="1:18" ht="18" customHeight="1">
      <c r="A14" s="106"/>
      <c r="B14" s="214" t="s">
        <v>1070</v>
      </c>
      <c r="C14" s="159">
        <v>6104550263</v>
      </c>
      <c r="D14" s="161" t="s">
        <v>1071</v>
      </c>
      <c r="E14" s="340">
        <v>80</v>
      </c>
      <c r="F14" s="341"/>
      <c r="G14" s="105"/>
      <c r="H14" s="1010"/>
      <c r="I14" s="105"/>
      <c r="J14" s="51"/>
      <c r="K14" s="51"/>
      <c r="L14" s="51"/>
      <c r="M14" s="788"/>
      <c r="N14" s="788"/>
      <c r="O14" s="788"/>
      <c r="Q14" s="788"/>
      <c r="R14" s="105"/>
    </row>
    <row r="15" spans="1:18" ht="16.149999999999999" customHeight="1" thickBot="1">
      <c r="B15" s="214" t="s">
        <v>356</v>
      </c>
      <c r="C15" s="160">
        <v>6104550267</v>
      </c>
      <c r="D15" s="872" t="s">
        <v>160</v>
      </c>
      <c r="E15" s="114">
        <v>130</v>
      </c>
      <c r="F15" s="309"/>
      <c r="G15" s="105"/>
      <c r="H15" s="1011"/>
      <c r="I15" s="105"/>
      <c r="J15" s="51"/>
      <c r="K15" s="51"/>
      <c r="L15" s="51"/>
    </row>
    <row r="16" spans="1:18" ht="26.25" customHeight="1" thickBot="1">
      <c r="A16" s="106"/>
      <c r="C16" s="51"/>
      <c r="D16" s="107" t="s">
        <v>88</v>
      </c>
      <c r="E16" s="51"/>
      <c r="F16" s="307"/>
      <c r="G16" s="798"/>
      <c r="H16" s="51"/>
      <c r="I16" s="105"/>
      <c r="J16" s="51"/>
      <c r="K16" s="51"/>
      <c r="L16" s="51"/>
    </row>
    <row r="17" spans="1:17" ht="26.25" customHeight="1">
      <c r="A17" s="106"/>
      <c r="B17" s="214" t="s">
        <v>1030</v>
      </c>
      <c r="C17" s="780" t="s">
        <v>1031</v>
      </c>
      <c r="D17" s="781" t="s">
        <v>1032</v>
      </c>
      <c r="E17" s="758">
        <f>G17/G5</f>
        <v>503.71428571428572</v>
      </c>
      <c r="F17" s="789"/>
      <c r="G17" s="799">
        <v>1763</v>
      </c>
      <c r="H17" s="791"/>
      <c r="I17" s="105"/>
      <c r="J17" s="51"/>
      <c r="K17" s="51"/>
      <c r="L17" s="51"/>
      <c r="M17" s="773"/>
      <c r="N17" s="773"/>
      <c r="O17" s="773"/>
      <c r="Q17" s="773"/>
    </row>
    <row r="18" spans="1:17" ht="26.25" customHeight="1">
      <c r="A18" s="106"/>
      <c r="B18" s="214" t="s">
        <v>1033</v>
      </c>
      <c r="C18" s="782" t="s">
        <v>1034</v>
      </c>
      <c r="D18" s="779" t="s">
        <v>1035</v>
      </c>
      <c r="E18" s="756">
        <f>G18/G5</f>
        <v>536.85714285714289</v>
      </c>
      <c r="F18" s="790"/>
      <c r="G18" s="800">
        <v>1879</v>
      </c>
      <c r="H18" s="792"/>
      <c r="I18" s="105"/>
      <c r="J18" s="51"/>
      <c r="K18" s="51"/>
      <c r="L18" s="51"/>
      <c r="M18" s="773"/>
      <c r="N18" s="773"/>
      <c r="O18" s="773"/>
      <c r="Q18" s="773"/>
    </row>
    <row r="19" spans="1:17" ht="26.25" customHeight="1">
      <c r="A19" s="106"/>
      <c r="B19" s="214" t="s">
        <v>1036</v>
      </c>
      <c r="C19" s="782" t="s">
        <v>1037</v>
      </c>
      <c r="D19" s="779" t="s">
        <v>1038</v>
      </c>
      <c r="E19" s="756">
        <f>G19/G5</f>
        <v>566.28571428571433</v>
      </c>
      <c r="F19" s="790"/>
      <c r="G19" s="800">
        <v>1982</v>
      </c>
      <c r="H19" s="792"/>
      <c r="I19" s="105"/>
      <c r="J19" s="51"/>
      <c r="K19" s="51"/>
      <c r="L19" s="51"/>
      <c r="M19" s="773"/>
      <c r="N19" s="773"/>
      <c r="O19" s="773"/>
      <c r="Q19" s="773"/>
    </row>
    <row r="20" spans="1:17" ht="26.25" customHeight="1">
      <c r="A20" s="106"/>
      <c r="B20" s="214" t="s">
        <v>357</v>
      </c>
      <c r="C20" s="782" t="s">
        <v>122</v>
      </c>
      <c r="D20" s="779" t="s">
        <v>153</v>
      </c>
      <c r="E20" s="756">
        <f>G20/G5</f>
        <v>622</v>
      </c>
      <c r="F20" s="790"/>
      <c r="G20" s="800">
        <v>2177</v>
      </c>
      <c r="H20" s="792"/>
      <c r="I20" s="105"/>
      <c r="J20" s="51"/>
      <c r="K20" s="51"/>
      <c r="L20" s="51"/>
      <c r="M20" s="773"/>
      <c r="N20" s="773"/>
      <c r="O20" s="773"/>
      <c r="Q20" s="773"/>
    </row>
    <row r="21" spans="1:17" ht="28.5" customHeight="1">
      <c r="A21" s="106"/>
      <c r="B21" s="214" t="s">
        <v>1039</v>
      </c>
      <c r="C21" s="782" t="s">
        <v>1040</v>
      </c>
      <c r="D21" s="779" t="s">
        <v>1041</v>
      </c>
      <c r="E21" s="756">
        <f>G21/G5</f>
        <v>590</v>
      </c>
      <c r="F21" s="790"/>
      <c r="G21" s="800">
        <v>2065</v>
      </c>
      <c r="H21" s="792"/>
      <c r="I21" s="105"/>
      <c r="J21" s="51"/>
      <c r="K21" s="51"/>
      <c r="L21" s="51"/>
    </row>
    <row r="22" spans="1:17" ht="28.5" customHeight="1">
      <c r="A22" s="106"/>
      <c r="B22" s="214" t="s">
        <v>358</v>
      </c>
      <c r="C22" s="782" t="s">
        <v>123</v>
      </c>
      <c r="D22" s="779" t="s">
        <v>154</v>
      </c>
      <c r="E22" s="756">
        <f>G22/G5</f>
        <v>689.14285714285711</v>
      </c>
      <c r="F22" s="790"/>
      <c r="G22" s="800">
        <v>2412</v>
      </c>
      <c r="H22" s="792"/>
      <c r="I22" s="105"/>
      <c r="J22" s="51"/>
      <c r="K22" s="51"/>
      <c r="L22" s="51"/>
    </row>
    <row r="23" spans="1:17" ht="28.5" customHeight="1">
      <c r="A23" s="106"/>
      <c r="B23" s="214" t="s">
        <v>935</v>
      </c>
      <c r="C23" s="782" t="s">
        <v>936</v>
      </c>
      <c r="D23" s="779" t="s">
        <v>937</v>
      </c>
      <c r="E23" s="756">
        <f>G23/G5</f>
        <v>957.14285714285711</v>
      </c>
      <c r="F23" s="790"/>
      <c r="G23" s="800">
        <v>3350</v>
      </c>
      <c r="H23" s="792"/>
      <c r="I23" s="105"/>
      <c r="J23" s="51"/>
      <c r="K23" s="51"/>
      <c r="L23" s="51"/>
      <c r="M23" s="788"/>
      <c r="N23" s="788"/>
      <c r="O23" s="788"/>
      <c r="Q23" s="788"/>
    </row>
    <row r="24" spans="1:17" ht="28.5" customHeight="1" thickBot="1">
      <c r="A24" s="106"/>
      <c r="B24" s="214" t="s">
        <v>1068</v>
      </c>
      <c r="C24" s="807" t="s">
        <v>1067</v>
      </c>
      <c r="D24" s="808" t="s">
        <v>1069</v>
      </c>
      <c r="E24" s="768">
        <f>G24/G5</f>
        <v>1084.5714285714287</v>
      </c>
      <c r="F24" s="809"/>
      <c r="G24" s="810">
        <v>3796</v>
      </c>
      <c r="H24" s="793"/>
      <c r="I24" s="105"/>
      <c r="J24" s="51"/>
      <c r="K24" s="51"/>
      <c r="L24" s="51"/>
      <c r="M24" s="689"/>
      <c r="N24" s="689"/>
      <c r="O24" s="689"/>
      <c r="Q24" s="689"/>
    </row>
    <row r="25" spans="1:17" ht="28.5" customHeight="1" thickBot="1">
      <c r="A25" s="106"/>
      <c r="C25" s="51"/>
      <c r="D25" s="107" t="s">
        <v>1063</v>
      </c>
      <c r="E25" s="51"/>
      <c r="F25" s="307"/>
      <c r="G25" s="802"/>
      <c r="H25" s="775"/>
      <c r="I25" s="105"/>
      <c r="J25" s="51"/>
      <c r="K25" s="51"/>
      <c r="L25" s="51"/>
      <c r="M25" s="773"/>
      <c r="N25" s="773"/>
      <c r="O25" s="773"/>
      <c r="Q25" s="773"/>
    </row>
    <row r="26" spans="1:17" ht="28.5" customHeight="1">
      <c r="A26" s="106"/>
      <c r="B26" s="214" t="s">
        <v>1042</v>
      </c>
      <c r="C26" s="108" t="s">
        <v>1043</v>
      </c>
      <c r="D26" s="776" t="s">
        <v>1044</v>
      </c>
      <c r="E26" s="198">
        <f>G26/G5</f>
        <v>485.71428571428572</v>
      </c>
      <c r="F26" s="794"/>
      <c r="G26" s="799">
        <v>1700</v>
      </c>
      <c r="H26" s="791"/>
      <c r="I26" s="105"/>
      <c r="J26" s="51"/>
      <c r="K26" s="51"/>
      <c r="L26" s="51"/>
      <c r="M26" s="773"/>
      <c r="N26" s="773"/>
      <c r="O26" s="773"/>
      <c r="Q26" s="773"/>
    </row>
    <row r="27" spans="1:17" ht="28.5" customHeight="1">
      <c r="A27" s="106"/>
      <c r="B27" s="214" t="s">
        <v>1045</v>
      </c>
      <c r="C27" s="774" t="s">
        <v>1046</v>
      </c>
      <c r="D27" s="777" t="s">
        <v>1047</v>
      </c>
      <c r="E27" s="394">
        <f>G27/G5</f>
        <v>428.57142857142856</v>
      </c>
      <c r="F27" s="795"/>
      <c r="G27" s="800">
        <v>1500</v>
      </c>
      <c r="H27" s="792"/>
      <c r="I27" s="105"/>
      <c r="J27" s="51"/>
      <c r="K27" s="51"/>
      <c r="L27" s="51"/>
      <c r="M27" s="773"/>
      <c r="N27" s="773"/>
      <c r="O27" s="773"/>
      <c r="Q27" s="773"/>
    </row>
    <row r="28" spans="1:17" ht="28.5" customHeight="1">
      <c r="A28" s="106"/>
      <c r="B28" s="214" t="s">
        <v>1048</v>
      </c>
      <c r="C28" s="109" t="s">
        <v>1049</v>
      </c>
      <c r="D28" s="110" t="s">
        <v>1050</v>
      </c>
      <c r="E28" s="199">
        <f>G28/G5</f>
        <v>540.85714285714289</v>
      </c>
      <c r="F28" s="795"/>
      <c r="G28" s="800">
        <v>1893</v>
      </c>
      <c r="H28" s="792"/>
      <c r="I28" s="105"/>
      <c r="J28" s="51"/>
      <c r="K28" s="51"/>
      <c r="L28" s="51"/>
      <c r="M28" s="773"/>
      <c r="N28" s="773"/>
      <c r="O28" s="773"/>
      <c r="Q28" s="773"/>
    </row>
    <row r="29" spans="1:17" ht="28.5" customHeight="1">
      <c r="A29" s="106"/>
      <c r="B29" s="214" t="s">
        <v>1051</v>
      </c>
      <c r="C29" s="109" t="s">
        <v>1052</v>
      </c>
      <c r="D29" s="110" t="s">
        <v>1053</v>
      </c>
      <c r="E29" s="199">
        <f>G29/G5</f>
        <v>485.71428571428572</v>
      </c>
      <c r="F29" s="795"/>
      <c r="G29" s="800">
        <v>1700</v>
      </c>
      <c r="H29" s="792"/>
      <c r="I29" s="105"/>
      <c r="J29" s="51"/>
      <c r="K29" s="51"/>
      <c r="L29" s="51"/>
      <c r="M29" s="773"/>
      <c r="N29" s="773"/>
      <c r="O29" s="773"/>
      <c r="Q29" s="773"/>
    </row>
    <row r="30" spans="1:17" ht="28.5" customHeight="1">
      <c r="A30" s="106"/>
      <c r="B30" s="214" t="s">
        <v>1054</v>
      </c>
      <c r="C30" s="109" t="s">
        <v>1055</v>
      </c>
      <c r="D30" s="110" t="s">
        <v>1056</v>
      </c>
      <c r="E30" s="199">
        <f>G30/G5</f>
        <v>608</v>
      </c>
      <c r="F30" s="795"/>
      <c r="G30" s="800">
        <v>2128</v>
      </c>
      <c r="H30" s="792"/>
      <c r="I30" s="105"/>
      <c r="J30" s="51"/>
      <c r="K30" s="51"/>
      <c r="L30" s="51"/>
      <c r="M30" s="773"/>
      <c r="N30" s="773"/>
      <c r="O30" s="773"/>
      <c r="Q30" s="773"/>
    </row>
    <row r="31" spans="1:17" ht="28.5" customHeight="1">
      <c r="A31" s="106"/>
      <c r="B31" s="214" t="s">
        <v>1057</v>
      </c>
      <c r="C31" s="109" t="s">
        <v>1058</v>
      </c>
      <c r="D31" s="110" t="s">
        <v>1059</v>
      </c>
      <c r="E31" s="199">
        <f>G31/G5</f>
        <v>537.42857142857144</v>
      </c>
      <c r="F31" s="795"/>
      <c r="G31" s="800">
        <v>1881</v>
      </c>
      <c r="H31" s="792"/>
      <c r="I31" s="105"/>
      <c r="J31" s="51"/>
      <c r="K31" s="51"/>
      <c r="L31" s="51"/>
      <c r="M31" s="773"/>
      <c r="N31" s="773"/>
      <c r="O31" s="773"/>
      <c r="Q31" s="773"/>
    </row>
    <row r="32" spans="1:17" ht="28.5" customHeight="1" thickBot="1">
      <c r="A32" s="106"/>
      <c r="B32" s="214" t="s">
        <v>1060</v>
      </c>
      <c r="C32" s="771" t="s">
        <v>1061</v>
      </c>
      <c r="D32" s="778" t="s">
        <v>1062</v>
      </c>
      <c r="E32" s="772">
        <f>G32/G5</f>
        <v>678.85714285714289</v>
      </c>
      <c r="F32" s="796"/>
      <c r="G32" s="801">
        <v>2376</v>
      </c>
      <c r="H32" s="793"/>
      <c r="I32" s="105"/>
      <c r="J32" s="51"/>
      <c r="K32" s="51"/>
      <c r="L32" s="51"/>
      <c r="M32" s="773"/>
      <c r="N32" s="773"/>
      <c r="O32" s="773"/>
      <c r="Q32" s="773"/>
    </row>
    <row r="33" spans="1:17" ht="24.75" customHeight="1" thickBot="1">
      <c r="A33" s="106"/>
      <c r="C33" s="51"/>
      <c r="D33" s="107" t="s">
        <v>813</v>
      </c>
      <c r="E33" s="51"/>
      <c r="F33" s="307"/>
      <c r="G33" s="51"/>
      <c r="H33" s="51"/>
      <c r="I33" s="105"/>
      <c r="J33" s="51"/>
      <c r="K33" s="51"/>
      <c r="L33" s="51"/>
    </row>
    <row r="34" spans="1:17" ht="60" customHeight="1" thickBot="1">
      <c r="A34" s="106"/>
      <c r="B34" s="214" t="s">
        <v>976</v>
      </c>
      <c r="C34" s="573" t="s">
        <v>975</v>
      </c>
      <c r="D34" s="574" t="s">
        <v>814</v>
      </c>
      <c r="E34" s="575">
        <v>515</v>
      </c>
      <c r="F34" s="576"/>
      <c r="G34" s="51"/>
      <c r="H34" s="572"/>
      <c r="I34" s="105"/>
      <c r="J34" s="51"/>
      <c r="K34" s="51"/>
      <c r="L34" s="51"/>
      <c r="M34" s="571"/>
      <c r="N34" s="571"/>
      <c r="O34" s="571"/>
      <c r="Q34" s="571"/>
    </row>
    <row r="35" spans="1:17" ht="23.25" customHeight="1" thickBot="1">
      <c r="A35" s="106"/>
      <c r="C35" s="51"/>
      <c r="D35" s="107" t="s">
        <v>1020</v>
      </c>
      <c r="E35" s="51"/>
      <c r="F35" s="307"/>
      <c r="G35" s="51"/>
      <c r="H35" s="51"/>
      <c r="I35" s="105"/>
      <c r="J35" s="51"/>
      <c r="K35" s="51"/>
      <c r="L35" s="51"/>
      <c r="M35" s="748"/>
      <c r="N35" s="748"/>
      <c r="O35" s="748"/>
      <c r="Q35" s="748"/>
    </row>
    <row r="36" spans="1:17" ht="25.15" customHeight="1">
      <c r="A36" s="106"/>
      <c r="B36" s="214" t="s">
        <v>1010</v>
      </c>
      <c r="C36" s="757" t="s">
        <v>1010</v>
      </c>
      <c r="D36" s="765" t="s">
        <v>1015</v>
      </c>
      <c r="E36" s="758">
        <v>494</v>
      </c>
      <c r="F36" s="759"/>
      <c r="G36" s="51"/>
      <c r="H36" s="399"/>
      <c r="I36" s="105"/>
      <c r="J36" s="51"/>
      <c r="K36" s="51"/>
      <c r="L36" s="51"/>
      <c r="M36" s="748"/>
      <c r="N36" s="748"/>
      <c r="O36" s="748"/>
      <c r="Q36" s="748"/>
    </row>
    <row r="37" spans="1:17" ht="25.15" customHeight="1">
      <c r="A37" s="106"/>
      <c r="B37" s="214" t="s">
        <v>1011</v>
      </c>
      <c r="C37" s="760" t="s">
        <v>1011</v>
      </c>
      <c r="D37" s="766" t="s">
        <v>1016</v>
      </c>
      <c r="E37" s="756">
        <v>561</v>
      </c>
      <c r="F37" s="761"/>
      <c r="G37" s="51"/>
      <c r="H37" s="400"/>
      <c r="I37" s="105"/>
      <c r="J37" s="51"/>
      <c r="K37" s="51"/>
      <c r="L37" s="51"/>
      <c r="M37" s="748"/>
      <c r="N37" s="748"/>
      <c r="O37" s="748"/>
      <c r="Q37" s="748"/>
    </row>
    <row r="38" spans="1:17" ht="25.15" customHeight="1">
      <c r="A38" s="106"/>
      <c r="B38" s="214" t="s">
        <v>1012</v>
      </c>
      <c r="C38" s="760" t="s">
        <v>1012</v>
      </c>
      <c r="D38" s="766" t="s">
        <v>1017</v>
      </c>
      <c r="E38" s="756">
        <v>680</v>
      </c>
      <c r="F38" s="761"/>
      <c r="G38" s="51"/>
      <c r="H38" s="400"/>
      <c r="I38" s="105"/>
      <c r="J38" s="51"/>
      <c r="K38" s="51"/>
      <c r="L38" s="51"/>
      <c r="M38" s="748"/>
      <c r="N38" s="748"/>
      <c r="O38" s="748"/>
      <c r="Q38" s="748"/>
    </row>
    <row r="39" spans="1:17" ht="25.15" customHeight="1">
      <c r="A39" s="106"/>
      <c r="B39" s="214" t="s">
        <v>1013</v>
      </c>
      <c r="C39" s="760" t="s">
        <v>1013</v>
      </c>
      <c r="D39" s="766" t="s">
        <v>1018</v>
      </c>
      <c r="E39" s="756">
        <v>783</v>
      </c>
      <c r="F39" s="761"/>
      <c r="G39" s="51"/>
      <c r="H39" s="400"/>
      <c r="I39" s="105"/>
      <c r="J39" s="51"/>
      <c r="K39" s="51"/>
      <c r="L39" s="51"/>
      <c r="M39" s="748"/>
      <c r="N39" s="748"/>
      <c r="O39" s="748"/>
      <c r="Q39" s="748"/>
    </row>
    <row r="40" spans="1:17" ht="25.15" customHeight="1" thickBot="1">
      <c r="A40" s="106"/>
      <c r="B40" s="214" t="s">
        <v>1014</v>
      </c>
      <c r="C40" s="762" t="s">
        <v>1014</v>
      </c>
      <c r="D40" s="767" t="s">
        <v>1019</v>
      </c>
      <c r="E40" s="763">
        <v>1109</v>
      </c>
      <c r="F40" s="764"/>
      <c r="G40" s="51"/>
      <c r="H40" s="401"/>
      <c r="I40" s="105"/>
      <c r="J40" s="51"/>
      <c r="K40" s="51"/>
      <c r="L40" s="51"/>
      <c r="M40" s="748"/>
      <c r="N40" s="748"/>
      <c r="O40" s="748"/>
      <c r="Q40" s="748"/>
    </row>
    <row r="41" spans="1:17" ht="29.25" customHeight="1" thickBot="1">
      <c r="C41" s="51"/>
      <c r="D41" s="107" t="s">
        <v>86</v>
      </c>
      <c r="E41" s="51"/>
      <c r="F41" s="307"/>
      <c r="G41" s="51"/>
      <c r="H41" s="51"/>
      <c r="I41" s="51"/>
      <c r="J41" s="51"/>
      <c r="K41" s="51"/>
      <c r="L41" s="51"/>
    </row>
    <row r="42" spans="1:17" ht="25.5">
      <c r="B42" s="214" t="s">
        <v>359</v>
      </c>
      <c r="C42" s="108" t="s">
        <v>193</v>
      </c>
      <c r="D42" s="111" t="s">
        <v>91</v>
      </c>
      <c r="E42" s="198">
        <v>140</v>
      </c>
      <c r="F42" s="310"/>
      <c r="G42" s="51"/>
      <c r="H42" s="51"/>
      <c r="I42" s="51"/>
      <c r="J42" s="51"/>
      <c r="K42" s="51"/>
      <c r="L42" s="51"/>
    </row>
    <row r="43" spans="1:17" ht="25.5" customHeight="1" thickBot="1">
      <c r="C43" s="51"/>
      <c r="D43" s="107" t="s">
        <v>687</v>
      </c>
      <c r="E43" s="51"/>
      <c r="F43" s="307"/>
      <c r="I43" s="51"/>
      <c r="J43" s="51"/>
      <c r="L43" s="51"/>
      <c r="M43" s="51"/>
      <c r="N43" s="51"/>
      <c r="O43" s="51"/>
      <c r="Q43" s="51"/>
    </row>
    <row r="44" spans="1:17" ht="26.25" customHeight="1" thickBot="1">
      <c r="B44" s="214" t="s">
        <v>477</v>
      </c>
      <c r="C44" s="396">
        <v>6105500205</v>
      </c>
      <c r="D44" s="111" t="s">
        <v>472</v>
      </c>
      <c r="E44" s="198">
        <v>20</v>
      </c>
      <c r="F44" s="310"/>
      <c r="G44" s="51"/>
      <c r="H44" s="51"/>
      <c r="J44" s="51"/>
      <c r="K44" s="51"/>
      <c r="L44" s="51"/>
    </row>
    <row r="45" spans="1:17" ht="25.5" customHeight="1">
      <c r="B45" s="214" t="s">
        <v>478</v>
      </c>
      <c r="C45" s="397" t="s">
        <v>473</v>
      </c>
      <c r="D45" s="111" t="s">
        <v>471</v>
      </c>
      <c r="E45" s="394">
        <v>22</v>
      </c>
      <c r="F45" s="395"/>
      <c r="G45" s="51"/>
      <c r="H45" s="51"/>
      <c r="I45" s="51"/>
      <c r="J45" s="51"/>
      <c r="K45" s="51"/>
      <c r="L45" s="51"/>
    </row>
    <row r="46" spans="1:17" ht="18.75" customHeight="1">
      <c r="A46" s="106"/>
      <c r="B46" s="214" t="s">
        <v>476</v>
      </c>
      <c r="C46" s="398" t="s">
        <v>474</v>
      </c>
      <c r="D46" s="110" t="s">
        <v>475</v>
      </c>
      <c r="E46" s="199">
        <v>7</v>
      </c>
      <c r="F46" s="311"/>
      <c r="G46" s="51"/>
      <c r="H46" s="51"/>
      <c r="I46" s="51"/>
      <c r="J46" s="51"/>
      <c r="K46" s="51"/>
      <c r="L46" s="51"/>
    </row>
    <row r="47" spans="1:17" ht="20.25" customHeight="1">
      <c r="A47" s="106"/>
      <c r="C47" s="51"/>
      <c r="D47" s="51"/>
      <c r="E47" s="51"/>
      <c r="F47" s="307"/>
      <c r="G47" s="51"/>
      <c r="H47" s="51"/>
      <c r="I47" s="51"/>
      <c r="J47" s="51"/>
      <c r="K47" s="51"/>
      <c r="L47" s="51"/>
    </row>
    <row r="48" spans="1:17" ht="25.5" customHeight="1">
      <c r="C48" s="51"/>
      <c r="D48" s="51"/>
      <c r="E48" s="51"/>
      <c r="F48" s="307"/>
      <c r="G48" s="51"/>
      <c r="H48" s="51"/>
      <c r="I48" s="51"/>
      <c r="J48" s="51"/>
      <c r="K48" s="51"/>
      <c r="L48" s="51"/>
    </row>
    <row r="49" spans="1:12" ht="18" customHeight="1">
      <c r="A49" s="106"/>
      <c r="C49" s="51"/>
      <c r="D49" s="51"/>
      <c r="E49" s="51"/>
      <c r="F49" s="307"/>
      <c r="G49" s="51"/>
      <c r="H49" s="51"/>
      <c r="I49" s="51"/>
      <c r="J49" s="51"/>
      <c r="K49" s="51"/>
      <c r="L49" s="51"/>
    </row>
    <row r="50" spans="1:12" ht="18.75" customHeight="1">
      <c r="A50" s="106"/>
      <c r="C50" s="51"/>
      <c r="D50" s="51"/>
      <c r="E50" s="51"/>
      <c r="F50" s="307"/>
      <c r="G50" s="51"/>
      <c r="H50" s="51"/>
      <c r="I50" s="51"/>
      <c r="J50" s="51"/>
      <c r="K50" s="51"/>
      <c r="L50" s="51"/>
    </row>
    <row r="51" spans="1:12" ht="18.75" customHeight="1">
      <c r="A51" s="106"/>
      <c r="C51" s="51"/>
      <c r="D51" s="51"/>
      <c r="E51" s="51"/>
      <c r="F51" s="307"/>
      <c r="G51" s="51"/>
      <c r="H51" s="51"/>
      <c r="I51" s="51"/>
      <c r="J51" s="51"/>
      <c r="K51" s="51"/>
      <c r="L51" s="51"/>
    </row>
    <row r="52" spans="1:12" ht="18" customHeight="1">
      <c r="A52" s="106"/>
      <c r="C52" s="51"/>
      <c r="D52" s="51"/>
      <c r="E52" s="51"/>
      <c r="F52" s="307"/>
      <c r="G52" s="51"/>
      <c r="H52" s="51"/>
      <c r="I52" s="51"/>
      <c r="J52" s="51"/>
      <c r="K52" s="51"/>
      <c r="L52" s="51"/>
    </row>
    <row r="53" spans="1:12" ht="18" customHeight="1">
      <c r="A53" s="106"/>
      <c r="C53" s="51"/>
      <c r="D53" s="51"/>
      <c r="E53" s="51"/>
      <c r="F53" s="307"/>
      <c r="G53" s="51"/>
      <c r="H53" s="51"/>
      <c r="I53" s="51"/>
      <c r="J53" s="51"/>
      <c r="K53" s="51"/>
      <c r="L53" s="51"/>
    </row>
    <row r="54" spans="1:12" ht="17.25" customHeight="1">
      <c r="A54" s="106"/>
      <c r="C54" s="51"/>
      <c r="D54" s="51"/>
      <c r="E54" s="51"/>
      <c r="F54" s="307"/>
      <c r="G54" s="51"/>
      <c r="H54" s="51"/>
      <c r="I54" s="51"/>
      <c r="J54" s="51"/>
      <c r="K54" s="51"/>
      <c r="L54" s="51"/>
    </row>
    <row r="55" spans="1:12">
      <c r="C55" s="51"/>
      <c r="D55" s="51"/>
      <c r="E55" s="51"/>
      <c r="F55" s="307"/>
      <c r="G55" s="51"/>
      <c r="H55" s="51"/>
      <c r="I55" s="51"/>
      <c r="J55" s="51"/>
      <c r="K55" s="51"/>
      <c r="L55" s="51"/>
    </row>
    <row r="56" spans="1:12">
      <c r="C56" s="51"/>
      <c r="D56" s="51"/>
      <c r="E56" s="51"/>
      <c r="F56" s="307"/>
      <c r="G56" s="51"/>
      <c r="H56" s="51"/>
      <c r="I56" s="51"/>
      <c r="J56" s="51"/>
      <c r="K56" s="51"/>
      <c r="L56" s="51"/>
    </row>
    <row r="57" spans="1:12">
      <c r="C57" s="51"/>
      <c r="D57" s="51"/>
      <c r="E57" s="51"/>
      <c r="F57" s="307"/>
      <c r="G57" s="51"/>
      <c r="H57" s="51"/>
      <c r="I57" s="51"/>
      <c r="J57" s="51"/>
      <c r="K57" s="51"/>
      <c r="L57" s="51"/>
    </row>
    <row r="58" spans="1:12">
      <c r="C58" s="51"/>
      <c r="D58" s="51"/>
      <c r="E58" s="51"/>
      <c r="F58" s="307"/>
      <c r="G58" s="51"/>
      <c r="H58" s="51"/>
      <c r="I58" s="51"/>
      <c r="J58" s="51"/>
      <c r="K58" s="51"/>
      <c r="L58" s="51"/>
    </row>
    <row r="59" spans="1:12">
      <c r="C59" s="51"/>
      <c r="D59" s="51"/>
      <c r="E59" s="51"/>
      <c r="F59" s="307"/>
      <c r="G59" s="51"/>
      <c r="H59" s="51"/>
      <c r="I59" s="51"/>
      <c r="J59" s="51"/>
      <c r="K59" s="51"/>
      <c r="L59" s="51"/>
    </row>
    <row r="60" spans="1:12">
      <c r="C60" s="51"/>
      <c r="D60" s="51"/>
      <c r="E60" s="51"/>
      <c r="F60" s="307"/>
      <c r="G60" s="51"/>
      <c r="H60" s="51"/>
      <c r="I60" s="51"/>
      <c r="J60" s="51"/>
      <c r="K60" s="51"/>
      <c r="L60" s="51"/>
    </row>
    <row r="61" spans="1:12">
      <c r="C61" s="51"/>
      <c r="D61" s="51"/>
      <c r="E61" s="51"/>
      <c r="F61" s="307"/>
      <c r="G61" s="51"/>
      <c r="H61" s="51"/>
      <c r="I61" s="51"/>
      <c r="J61" s="51"/>
      <c r="K61" s="51"/>
      <c r="L61" s="51"/>
    </row>
    <row r="62" spans="1:12">
      <c r="C62" s="51"/>
      <c r="D62" s="51"/>
      <c r="E62" s="51"/>
      <c r="F62" s="307"/>
      <c r="G62" s="51"/>
      <c r="H62" s="51"/>
      <c r="I62" s="51"/>
      <c r="J62" s="51"/>
      <c r="K62" s="51"/>
      <c r="L62" s="51"/>
    </row>
    <row r="63" spans="1:12">
      <c r="C63" s="51"/>
      <c r="D63" s="51"/>
      <c r="E63" s="51"/>
      <c r="F63" s="307"/>
      <c r="G63" s="51"/>
      <c r="H63" s="51"/>
      <c r="I63" s="51"/>
      <c r="J63" s="51"/>
      <c r="K63" s="51"/>
      <c r="L63" s="51"/>
    </row>
    <row r="64" spans="1:12" ht="25.5" customHeight="1">
      <c r="C64" s="51"/>
      <c r="D64" s="51"/>
      <c r="E64" s="51"/>
      <c r="F64" s="307"/>
      <c r="G64" s="51"/>
      <c r="H64" s="51"/>
      <c r="I64" s="51"/>
      <c r="J64" s="51"/>
      <c r="K64" s="51"/>
      <c r="L64" s="51"/>
    </row>
    <row r="65" spans="3:12" ht="26.25" customHeight="1">
      <c r="C65" s="51"/>
      <c r="D65" s="51"/>
      <c r="E65" s="51"/>
      <c r="F65" s="307"/>
      <c r="G65" s="51"/>
      <c r="H65" s="51"/>
      <c r="I65" s="51"/>
      <c r="J65" s="51"/>
      <c r="K65" s="51"/>
      <c r="L65" s="51"/>
    </row>
    <row r="66" spans="3:12" ht="20.25" customHeight="1">
      <c r="C66" s="51"/>
      <c r="D66" s="51"/>
      <c r="E66" s="51"/>
      <c r="F66" s="307"/>
      <c r="G66" s="51"/>
      <c r="H66" s="51"/>
      <c r="I66" s="51"/>
      <c r="J66" s="51"/>
      <c r="K66" s="51"/>
      <c r="L66" s="51"/>
    </row>
    <row r="67" spans="3:12" ht="21" customHeight="1">
      <c r="C67" s="51"/>
      <c r="D67" s="51"/>
      <c r="E67" s="51"/>
      <c r="F67" s="307"/>
      <c r="G67" s="51"/>
      <c r="H67" s="51"/>
      <c r="I67" s="51"/>
      <c r="J67" s="51"/>
      <c r="K67" s="51"/>
      <c r="L67" s="51"/>
    </row>
    <row r="68" spans="3:12" ht="21.75" customHeight="1">
      <c r="C68" s="51"/>
      <c r="D68" s="51"/>
      <c r="E68" s="51"/>
      <c r="F68" s="307"/>
      <c r="G68" s="51"/>
      <c r="H68" s="51"/>
      <c r="I68" s="51"/>
      <c r="J68" s="51"/>
      <c r="K68" s="51"/>
      <c r="L68" s="51"/>
    </row>
    <row r="69" spans="3:12">
      <c r="C69" s="51"/>
      <c r="D69" s="51"/>
      <c r="E69" s="51"/>
      <c r="F69" s="307"/>
      <c r="G69" s="51"/>
      <c r="H69" s="51"/>
      <c r="I69" s="51"/>
      <c r="J69" s="51"/>
      <c r="K69" s="51"/>
      <c r="L69" s="51"/>
    </row>
    <row r="70" spans="3:12">
      <c r="C70" s="51"/>
      <c r="D70" s="51"/>
      <c r="E70" s="51"/>
      <c r="F70" s="307"/>
      <c r="G70" s="51"/>
      <c r="H70" s="51"/>
      <c r="I70" s="51"/>
      <c r="J70" s="51"/>
      <c r="K70" s="51"/>
      <c r="L70" s="51"/>
    </row>
    <row r="71" spans="3:12">
      <c r="C71" s="51"/>
      <c r="D71" s="51"/>
      <c r="E71" s="51"/>
      <c r="F71" s="307"/>
      <c r="G71" s="51"/>
      <c r="H71" s="51"/>
      <c r="I71" s="51"/>
      <c r="J71" s="51"/>
      <c r="K71" s="51"/>
      <c r="L71" s="51"/>
    </row>
    <row r="72" spans="3:12">
      <c r="C72" s="51"/>
      <c r="D72" s="51"/>
      <c r="E72" s="51"/>
      <c r="F72" s="307"/>
      <c r="G72" s="51"/>
      <c r="H72" s="51"/>
      <c r="I72" s="51"/>
      <c r="J72" s="51"/>
      <c r="K72" s="51"/>
      <c r="L72" s="51"/>
    </row>
    <row r="73" spans="3:12">
      <c r="C73" s="51"/>
      <c r="D73" s="51"/>
      <c r="E73" s="51"/>
      <c r="F73" s="307"/>
      <c r="G73" s="51"/>
      <c r="H73" s="51"/>
      <c r="I73" s="51"/>
      <c r="J73" s="51"/>
      <c r="K73" s="51"/>
      <c r="L73" s="51"/>
    </row>
    <row r="74" spans="3:12">
      <c r="C74" s="51"/>
      <c r="D74" s="51"/>
      <c r="E74" s="51"/>
      <c r="F74" s="307"/>
      <c r="H74" s="51"/>
      <c r="I74" s="51"/>
      <c r="J74" s="51"/>
      <c r="K74" s="51"/>
      <c r="L74" s="51"/>
    </row>
    <row r="75" spans="3:12">
      <c r="C75" s="51"/>
      <c r="D75" s="51"/>
      <c r="E75" s="51"/>
      <c r="F75" s="307"/>
      <c r="H75" s="51"/>
      <c r="I75" s="51"/>
      <c r="J75" s="51"/>
      <c r="K75" s="51"/>
      <c r="L75" s="51"/>
    </row>
    <row r="76" spans="3:12">
      <c r="C76" s="51"/>
      <c r="D76" s="51"/>
      <c r="E76" s="51"/>
      <c r="F76" s="307"/>
      <c r="H76" s="51"/>
      <c r="I76" s="51"/>
      <c r="J76" s="51"/>
      <c r="K76" s="51"/>
      <c r="L76" s="51"/>
    </row>
    <row r="77" spans="3:12">
      <c r="C77" s="51"/>
      <c r="D77" s="51"/>
      <c r="E77" s="51"/>
      <c r="F77" s="307"/>
      <c r="H77" s="51"/>
      <c r="I77" s="51"/>
      <c r="J77" s="51"/>
      <c r="K77" s="51"/>
      <c r="L77" s="51"/>
    </row>
    <row r="78" spans="3:12">
      <c r="C78" s="51"/>
      <c r="D78" s="51"/>
      <c r="E78" s="51"/>
      <c r="F78" s="307"/>
      <c r="H78" s="51"/>
      <c r="I78" s="51"/>
      <c r="J78" s="51"/>
      <c r="K78" s="51"/>
      <c r="L78" s="51"/>
    </row>
    <row r="79" spans="3:12">
      <c r="C79" s="51"/>
      <c r="D79" s="51"/>
      <c r="E79" s="51"/>
      <c r="F79" s="307"/>
      <c r="I79" s="51"/>
      <c r="J79" s="51"/>
      <c r="K79" s="51"/>
      <c r="L79" s="51"/>
    </row>
    <row r="80" spans="3:12">
      <c r="I80" s="51"/>
      <c r="J80" s="51"/>
      <c r="K80" s="51"/>
      <c r="L80" s="51"/>
    </row>
    <row r="81" spans="9:10">
      <c r="I81" s="51"/>
      <c r="J81" s="51"/>
    </row>
    <row r="82" spans="9:10">
      <c r="I82" s="51"/>
      <c r="J82" s="51"/>
    </row>
  </sheetData>
  <sheetProtection formatCells="0" formatColumns="0" formatRows="0" insertColumns="0" insertRows="0" insertHyperlinks="0" deleteColumns="0" deleteRows="0" sort="0" pivotTables="0"/>
  <mergeCells count="3">
    <mergeCell ref="C3:D3"/>
    <mergeCell ref="C5:D5"/>
    <mergeCell ref="H11:H15"/>
  </mergeCells>
  <pageMargins left="0.23622047244094491" right="0.23622047244094491" top="0.15748031496062992" bottom="0.15748031496062992" header="0" footer="0"/>
  <pageSetup paperSize="9" scale="70" fitToHeight="0" orientation="portrait" r:id="rId1"/>
  <drawing r:id="rId2"/>
  <picture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6">
    <tabColor rgb="FFCEEAB0"/>
    <pageSetUpPr fitToPage="1"/>
  </sheetPr>
  <dimension ref="A1:J48"/>
  <sheetViews>
    <sheetView workbookViewId="0">
      <selection activeCell="C7" sqref="C7"/>
    </sheetView>
  </sheetViews>
  <sheetFormatPr defaultColWidth="9.28515625" defaultRowHeight="12.75"/>
  <cols>
    <col min="1" max="1" width="3.5703125" style="92" customWidth="1"/>
    <col min="2" max="2" width="10.7109375" style="215" hidden="1" customWidth="1"/>
    <col min="3" max="3" width="16.7109375" style="92" customWidth="1"/>
    <col min="4" max="4" width="70.7109375" style="92" customWidth="1"/>
    <col min="5" max="5" width="7.7109375" style="92" customWidth="1"/>
    <col min="6" max="6" width="5.7109375" style="302" customWidth="1"/>
    <col min="7" max="7" width="3.42578125" style="92" customWidth="1"/>
    <col min="8" max="8" width="26.7109375" style="92" customWidth="1"/>
    <col min="9" max="16384" width="9.28515625" style="92"/>
  </cols>
  <sheetData>
    <row r="1" spans="1:10" s="85" customFormat="1" ht="3" customHeight="1">
      <c r="A1" s="84"/>
      <c r="B1" s="215"/>
      <c r="F1" s="303"/>
    </row>
    <row r="2" spans="1:10" s="85" customFormat="1" ht="17.25" customHeight="1">
      <c r="A2" s="84"/>
      <c r="B2" s="215"/>
      <c r="C2" s="1012"/>
      <c r="D2" s="1012"/>
      <c r="F2" s="303"/>
      <c r="I2" s="86"/>
    </row>
    <row r="3" spans="1:10" s="85" customFormat="1" ht="15" customHeight="1">
      <c r="A3" s="84"/>
      <c r="B3" s="215"/>
      <c r="C3" s="87"/>
      <c r="D3" s="87"/>
      <c r="F3" s="303"/>
      <c r="I3" s="86"/>
    </row>
    <row r="4" spans="1:10" s="85" customFormat="1" ht="15" customHeight="1">
      <c r="A4" s="84"/>
      <c r="B4" s="215"/>
      <c r="C4" s="1012"/>
      <c r="D4" s="1012"/>
      <c r="F4" s="303"/>
      <c r="I4" s="86"/>
    </row>
    <row r="5" spans="1:10" s="85" customFormat="1" ht="15" customHeight="1">
      <c r="A5" s="84"/>
      <c r="B5" s="215"/>
      <c r="C5" s="88"/>
      <c r="D5" s="87"/>
      <c r="F5" s="303"/>
      <c r="I5" s="86"/>
    </row>
    <row r="6" spans="1:10" s="85" customFormat="1" ht="15" customHeight="1" thickBot="1">
      <c r="A6" s="84"/>
      <c r="B6" s="215"/>
      <c r="C6" s="85">
        <v>80291358086</v>
      </c>
      <c r="D6" s="551" t="s">
        <v>766</v>
      </c>
      <c r="F6" s="303"/>
      <c r="I6" s="86"/>
    </row>
    <row r="7" spans="1:10" s="85" customFormat="1" ht="15" customHeight="1" thickBot="1">
      <c r="A7" s="84"/>
      <c r="B7" s="215"/>
      <c r="C7" s="89" t="s">
        <v>10</v>
      </c>
      <c r="D7" s="90" t="s">
        <v>11</v>
      </c>
      <c r="E7" s="91" t="s">
        <v>426</v>
      </c>
      <c r="F7" s="848" t="s">
        <v>960</v>
      </c>
      <c r="I7" s="86"/>
    </row>
    <row r="8" spans="1:10" s="85" customFormat="1" ht="21" hidden="1" customHeight="1" thickBot="1">
      <c r="A8" s="84"/>
      <c r="B8" s="215"/>
      <c r="D8" s="93" t="s">
        <v>117</v>
      </c>
      <c r="F8" s="303"/>
      <c r="G8" s="92"/>
      <c r="H8" s="92"/>
      <c r="I8" s="86"/>
    </row>
    <row r="9" spans="1:10" s="85" customFormat="1" ht="24.75" hidden="1" customHeight="1">
      <c r="A9" s="84"/>
      <c r="B9" s="215" t="s">
        <v>360</v>
      </c>
      <c r="C9" s="95" t="s">
        <v>93</v>
      </c>
      <c r="D9" s="96" t="s">
        <v>101</v>
      </c>
      <c r="E9" s="200">
        <v>608</v>
      </c>
      <c r="F9" s="304"/>
      <c r="G9" s="92"/>
      <c r="H9" s="1013"/>
      <c r="I9" s="86"/>
      <c r="J9" s="507"/>
    </row>
    <row r="10" spans="1:10" ht="25.5" hidden="1">
      <c r="A10" s="84"/>
      <c r="B10" s="215" t="s">
        <v>361</v>
      </c>
      <c r="C10" s="97" t="s">
        <v>94</v>
      </c>
      <c r="D10" s="98" t="s">
        <v>102</v>
      </c>
      <c r="E10" s="201">
        <v>612</v>
      </c>
      <c r="F10" s="305"/>
      <c r="H10" s="1014"/>
      <c r="J10" s="507"/>
    </row>
    <row r="11" spans="1:10" ht="25.5" hidden="1">
      <c r="A11" s="84"/>
      <c r="B11" s="215" t="s">
        <v>362</v>
      </c>
      <c r="C11" s="97" t="s">
        <v>95</v>
      </c>
      <c r="D11" s="98" t="s">
        <v>103</v>
      </c>
      <c r="E11" s="201">
        <v>646</v>
      </c>
      <c r="F11" s="305"/>
      <c r="H11" s="1014"/>
      <c r="J11" s="507"/>
    </row>
    <row r="12" spans="1:10" ht="26.25" hidden="1" thickBot="1">
      <c r="A12" s="94"/>
      <c r="B12" s="215" t="s">
        <v>363</v>
      </c>
      <c r="C12" s="100" t="s">
        <v>96</v>
      </c>
      <c r="D12" s="101" t="s">
        <v>104</v>
      </c>
      <c r="E12" s="202">
        <v>799</v>
      </c>
      <c r="F12" s="306"/>
      <c r="H12" s="1015"/>
      <c r="J12" s="507"/>
    </row>
    <row r="13" spans="1:10" ht="19.5" thickBot="1">
      <c r="A13" s="94"/>
      <c r="C13" s="85"/>
      <c r="D13" s="973" t="s">
        <v>1228</v>
      </c>
      <c r="E13" s="85"/>
      <c r="F13" s="303"/>
      <c r="J13" s="507"/>
    </row>
    <row r="14" spans="1:10" ht="15.75">
      <c r="A14" s="94"/>
      <c r="B14" s="215" t="s">
        <v>364</v>
      </c>
      <c r="C14" s="969" t="s">
        <v>97</v>
      </c>
      <c r="D14" s="524" t="s">
        <v>1225</v>
      </c>
      <c r="E14" s="320">
        <v>626</v>
      </c>
      <c r="F14" s="338"/>
      <c r="H14" s="1016"/>
      <c r="J14" s="507"/>
    </row>
    <row r="15" spans="1:10" ht="15.75">
      <c r="A15" s="94"/>
      <c r="B15" s="215" t="s">
        <v>365</v>
      </c>
      <c r="C15" s="97" t="s">
        <v>98</v>
      </c>
      <c r="D15" s="98" t="s">
        <v>1224</v>
      </c>
      <c r="E15" s="99">
        <v>681</v>
      </c>
      <c r="F15" s="843"/>
      <c r="H15" s="1016"/>
      <c r="J15" s="507"/>
    </row>
    <row r="16" spans="1:10" ht="15">
      <c r="A16" s="84"/>
      <c r="B16" s="215" t="s">
        <v>366</v>
      </c>
      <c r="C16" s="737" t="s">
        <v>99</v>
      </c>
      <c r="D16" s="519" t="s">
        <v>1223</v>
      </c>
      <c r="E16" s="520">
        <v>719</v>
      </c>
      <c r="F16" s="390"/>
      <c r="H16" s="1016"/>
      <c r="J16" s="507"/>
    </row>
    <row r="17" spans="1:10" ht="15">
      <c r="B17" s="215" t="s">
        <v>367</v>
      </c>
      <c r="C17" s="97" t="s">
        <v>142</v>
      </c>
      <c r="D17" s="98" t="s">
        <v>1222</v>
      </c>
      <c r="E17" s="99">
        <v>906</v>
      </c>
      <c r="F17" s="843"/>
      <c r="H17" s="1016"/>
      <c r="J17" s="507"/>
    </row>
    <row r="18" spans="1:10" ht="15">
      <c r="B18" s="215" t="s">
        <v>368</v>
      </c>
      <c r="C18" s="737" t="s">
        <v>100</v>
      </c>
      <c r="D18" s="519" t="s">
        <v>1221</v>
      </c>
      <c r="E18" s="520">
        <v>946</v>
      </c>
      <c r="F18" s="390"/>
      <c r="H18" s="1016"/>
      <c r="J18" s="507"/>
    </row>
    <row r="19" spans="1:10" ht="15">
      <c r="B19" s="215" t="s">
        <v>369</v>
      </c>
      <c r="C19" s="97" t="s">
        <v>105</v>
      </c>
      <c r="D19" s="98" t="s">
        <v>107</v>
      </c>
      <c r="E19" s="99">
        <v>994</v>
      </c>
      <c r="F19" s="843"/>
      <c r="H19" s="1016"/>
      <c r="J19" s="507"/>
    </row>
    <row r="20" spans="1:10" ht="15">
      <c r="A20" s="84"/>
      <c r="B20" s="215" t="s">
        <v>370</v>
      </c>
      <c r="C20" s="737" t="s">
        <v>106</v>
      </c>
      <c r="D20" s="519" t="s">
        <v>1220</v>
      </c>
      <c r="E20" s="520">
        <v>1042</v>
      </c>
      <c r="F20" s="390"/>
      <c r="H20" s="1016"/>
      <c r="J20" s="507"/>
    </row>
    <row r="21" spans="1:10" ht="15">
      <c r="B21" s="215" t="s">
        <v>371</v>
      </c>
      <c r="C21" s="97" t="s">
        <v>108</v>
      </c>
      <c r="D21" s="967" t="s">
        <v>1219</v>
      </c>
      <c r="E21" s="99">
        <v>634</v>
      </c>
      <c r="F21" s="843"/>
      <c r="H21" s="1016"/>
      <c r="J21" s="507"/>
    </row>
    <row r="22" spans="1:10" ht="15">
      <c r="A22" s="84"/>
      <c r="B22" s="215" t="s">
        <v>372</v>
      </c>
      <c r="C22" s="737" t="s">
        <v>109</v>
      </c>
      <c r="D22" s="970" t="s">
        <v>1218</v>
      </c>
      <c r="E22" s="520">
        <v>694</v>
      </c>
      <c r="F22" s="390"/>
      <c r="H22" s="1016"/>
      <c r="J22" s="507"/>
    </row>
    <row r="23" spans="1:10" ht="15">
      <c r="B23" s="215" t="s">
        <v>373</v>
      </c>
      <c r="C23" s="97" t="s">
        <v>148</v>
      </c>
      <c r="D23" s="967" t="s">
        <v>1217</v>
      </c>
      <c r="E23" s="99">
        <v>731</v>
      </c>
      <c r="F23" s="843"/>
      <c r="H23" s="1016"/>
      <c r="J23" s="507"/>
    </row>
    <row r="24" spans="1:10" ht="15">
      <c r="A24" s="84"/>
      <c r="B24" s="215" t="s">
        <v>374</v>
      </c>
      <c r="C24" s="737" t="s">
        <v>110</v>
      </c>
      <c r="D24" s="970" t="s">
        <v>1226</v>
      </c>
      <c r="E24" s="520">
        <v>634</v>
      </c>
      <c r="F24" s="390"/>
      <c r="H24" s="1016"/>
      <c r="J24" s="507"/>
    </row>
    <row r="25" spans="1:10" ht="15.75" thickBot="1">
      <c r="B25" s="215" t="s">
        <v>375</v>
      </c>
      <c r="C25" s="100" t="s">
        <v>111</v>
      </c>
      <c r="D25" s="968" t="s">
        <v>1227</v>
      </c>
      <c r="E25" s="102">
        <v>694</v>
      </c>
      <c r="F25" s="844"/>
      <c r="H25" s="1016"/>
      <c r="J25" s="507"/>
    </row>
    <row r="26" spans="1:10" ht="15">
      <c r="A26" s="84"/>
      <c r="B26" s="215" t="s">
        <v>537</v>
      </c>
      <c r="C26" s="969" t="s">
        <v>538</v>
      </c>
      <c r="D26" s="524" t="s">
        <v>1216</v>
      </c>
      <c r="E26" s="320">
        <v>806</v>
      </c>
      <c r="F26" s="338"/>
      <c r="H26" s="1016"/>
      <c r="J26" s="507"/>
    </row>
    <row r="27" spans="1:10" ht="15.75" thickBot="1">
      <c r="B27" s="215" t="s">
        <v>376</v>
      </c>
      <c r="C27" s="100" t="s">
        <v>112</v>
      </c>
      <c r="D27" s="101" t="s">
        <v>1213</v>
      </c>
      <c r="E27" s="102">
        <v>922</v>
      </c>
      <c r="F27" s="844"/>
      <c r="H27" s="1016"/>
      <c r="J27" s="507"/>
    </row>
    <row r="28" spans="1:10" ht="15">
      <c r="B28" s="215" t="s">
        <v>377</v>
      </c>
      <c r="C28" s="971" t="s">
        <v>113</v>
      </c>
      <c r="D28" s="972" t="s">
        <v>1214</v>
      </c>
      <c r="E28" s="959">
        <v>868</v>
      </c>
      <c r="F28" s="960"/>
      <c r="J28" s="507"/>
    </row>
    <row r="29" spans="1:10" ht="15.75" thickBot="1">
      <c r="B29" s="215" t="s">
        <v>378</v>
      </c>
      <c r="C29" s="100" t="s">
        <v>1064</v>
      </c>
      <c r="D29" s="101" t="s">
        <v>1215</v>
      </c>
      <c r="E29" s="202">
        <v>1084</v>
      </c>
      <c r="F29" s="306"/>
      <c r="J29" s="507"/>
    </row>
    <row r="30" spans="1:10" s="974" customFormat="1" ht="21.4" customHeight="1" thickBot="1">
      <c r="B30" s="975"/>
      <c r="D30" s="976" t="s">
        <v>1229</v>
      </c>
      <c r="F30" s="977"/>
      <c r="J30" s="978"/>
    </row>
    <row r="31" spans="1:10" ht="15">
      <c r="B31" s="215" t="s">
        <v>1230</v>
      </c>
      <c r="C31" s="969" t="s">
        <v>1230</v>
      </c>
      <c r="D31" s="524" t="s">
        <v>1236</v>
      </c>
      <c r="E31" s="320">
        <v>308.51</v>
      </c>
      <c r="F31" s="338"/>
      <c r="H31" s="244"/>
      <c r="J31" s="507"/>
    </row>
    <row r="32" spans="1:10" ht="15">
      <c r="B32" s="215" t="s">
        <v>1231</v>
      </c>
      <c r="C32" s="97" t="s">
        <v>1231</v>
      </c>
      <c r="D32" s="98" t="s">
        <v>1237</v>
      </c>
      <c r="E32" s="99">
        <v>353.75</v>
      </c>
      <c r="F32" s="843"/>
      <c r="H32" s="244"/>
      <c r="J32" s="507"/>
    </row>
    <row r="33" spans="2:10" ht="15">
      <c r="B33" s="215" t="s">
        <v>1232</v>
      </c>
      <c r="C33" s="737" t="s">
        <v>1232</v>
      </c>
      <c r="D33" s="519" t="s">
        <v>1238</v>
      </c>
      <c r="E33" s="520">
        <v>366.09</v>
      </c>
      <c r="F33" s="390"/>
      <c r="H33" s="244"/>
      <c r="J33" s="507"/>
    </row>
    <row r="34" spans="2:10" ht="15">
      <c r="B34" s="215" t="s">
        <v>1233</v>
      </c>
      <c r="C34" s="97" t="s">
        <v>1233</v>
      </c>
      <c r="D34" s="980" t="s">
        <v>1239</v>
      </c>
      <c r="E34" s="99">
        <v>349.31</v>
      </c>
      <c r="F34" s="843"/>
      <c r="H34" s="244"/>
      <c r="J34" s="507"/>
    </row>
    <row r="35" spans="2:10" ht="15">
      <c r="B35" s="215" t="s">
        <v>1234</v>
      </c>
      <c r="C35" s="737" t="s">
        <v>1234</v>
      </c>
      <c r="D35" s="979" t="s">
        <v>1240</v>
      </c>
      <c r="E35" s="520">
        <v>361.5</v>
      </c>
      <c r="F35" s="390"/>
      <c r="H35" s="244"/>
      <c r="J35" s="507"/>
    </row>
    <row r="36" spans="2:10" ht="15">
      <c r="B36" s="215" t="s">
        <v>1235</v>
      </c>
      <c r="C36" s="97" t="s">
        <v>1235</v>
      </c>
      <c r="D36" s="980" t="s">
        <v>1241</v>
      </c>
      <c r="E36" s="99">
        <v>385.87</v>
      </c>
      <c r="F36" s="843"/>
      <c r="H36" s="244"/>
      <c r="J36" s="507"/>
    </row>
    <row r="37" spans="2:10" ht="18">
      <c r="C37" s="974"/>
      <c r="D37" s="976" t="s">
        <v>1242</v>
      </c>
      <c r="E37" s="974"/>
      <c r="F37" s="977"/>
      <c r="J37" s="507"/>
    </row>
    <row r="38" spans="2:10" ht="15">
      <c r="B38" s="215" t="s">
        <v>1243</v>
      </c>
      <c r="C38" s="737" t="s">
        <v>1243</v>
      </c>
      <c r="D38" s="519" t="s">
        <v>1245</v>
      </c>
      <c r="E38" s="520">
        <v>562</v>
      </c>
      <c r="F38" s="390"/>
      <c r="H38" s="244"/>
      <c r="J38" s="507"/>
    </row>
    <row r="39" spans="2:10" ht="15">
      <c r="B39" s="215" t="s">
        <v>1244</v>
      </c>
      <c r="C39" s="97" t="s">
        <v>1244</v>
      </c>
      <c r="D39" s="967" t="s">
        <v>1246</v>
      </c>
      <c r="E39" s="99">
        <v>592</v>
      </c>
      <c r="F39" s="843"/>
      <c r="H39" s="244"/>
      <c r="J39" s="507"/>
    </row>
    <row r="40" spans="2:10" ht="15">
      <c r="B40" s="215" t="s">
        <v>1247</v>
      </c>
      <c r="C40" s="737" t="s">
        <v>1247</v>
      </c>
      <c r="D40" s="970"/>
      <c r="E40" s="520">
        <v>522.27</v>
      </c>
      <c r="F40" s="390"/>
      <c r="H40" s="244"/>
      <c r="J40" s="507"/>
    </row>
    <row r="41" spans="2:10" ht="15">
      <c r="B41" s="215" t="s">
        <v>1248</v>
      </c>
      <c r="C41" s="97" t="s">
        <v>1248</v>
      </c>
      <c r="D41" s="967"/>
      <c r="E41" s="99">
        <v>531.94000000000005</v>
      </c>
      <c r="F41" s="843"/>
      <c r="H41" s="244"/>
      <c r="J41" s="507"/>
    </row>
    <row r="42" spans="2:10" ht="15">
      <c r="B42" s="215" t="s">
        <v>1249</v>
      </c>
      <c r="C42" s="737" t="s">
        <v>1249</v>
      </c>
      <c r="D42" s="970"/>
      <c r="E42" s="520">
        <v>752.63</v>
      </c>
      <c r="F42" s="390"/>
      <c r="H42" s="244"/>
      <c r="J42" s="507"/>
    </row>
    <row r="43" spans="2:10" ht="15">
      <c r="B43" s="215" t="s">
        <v>1250</v>
      </c>
      <c r="C43" s="97" t="s">
        <v>1250</v>
      </c>
      <c r="D43" s="967"/>
      <c r="E43" s="99">
        <v>838.2</v>
      </c>
      <c r="F43" s="843"/>
      <c r="H43" s="244"/>
      <c r="J43" s="507"/>
    </row>
    <row r="44" spans="2:10" ht="15">
      <c r="B44" s="215" t="s">
        <v>1251</v>
      </c>
      <c r="C44" s="811" t="s">
        <v>1251</v>
      </c>
      <c r="D44" s="981"/>
      <c r="E44" s="814">
        <v>923.2</v>
      </c>
      <c r="F44" s="337"/>
      <c r="H44" s="244"/>
      <c r="J44" s="507"/>
    </row>
    <row r="45" spans="2:10" ht="15.75" thickBot="1">
      <c r="C45" s="100"/>
      <c r="D45" s="968"/>
      <c r="E45" s="102"/>
      <c r="F45" s="844"/>
      <c r="H45" s="244"/>
      <c r="J45" s="507"/>
    </row>
    <row r="46" spans="2:10" ht="13.5" thickBot="1">
      <c r="J46" s="507"/>
    </row>
    <row r="47" spans="2:10" ht="15">
      <c r="B47" s="441" t="s">
        <v>535</v>
      </c>
      <c r="C47" s="441" t="s">
        <v>223</v>
      </c>
      <c r="D47" s="164" t="s">
        <v>224</v>
      </c>
      <c r="E47" s="200">
        <v>160</v>
      </c>
      <c r="F47" s="845"/>
      <c r="J47" s="507"/>
    </row>
    <row r="48" spans="2:10" ht="15.75" thickBot="1">
      <c r="B48" s="440" t="s">
        <v>536</v>
      </c>
      <c r="C48" s="440" t="s">
        <v>1124</v>
      </c>
      <c r="D48" s="786" t="s">
        <v>224</v>
      </c>
      <c r="E48" s="202">
        <v>375</v>
      </c>
      <c r="F48" s="846"/>
      <c r="J48" s="507"/>
    </row>
  </sheetData>
  <sheetProtection formatCells="0" formatColumns="0" formatRows="0" insertColumns="0" insertRows="0" insertHyperlinks="0" deleteColumns="0" deleteRows="0" sort="0" pivotTables="0"/>
  <mergeCells count="4">
    <mergeCell ref="C2:D2"/>
    <mergeCell ref="C4:D4"/>
    <mergeCell ref="H9:H12"/>
    <mergeCell ref="H14:H2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Vaillant</vt:lpstr>
      <vt:lpstr>Protherm</vt:lpstr>
      <vt:lpstr>Viessmann</vt:lpstr>
      <vt:lpstr>Ariston</vt:lpstr>
      <vt:lpstr>BAXI-Fondital-Ferroli</vt:lpstr>
      <vt:lpstr>Bosch</vt:lpstr>
      <vt:lpstr>Автоматика</vt:lpstr>
      <vt:lpstr>AQUASTIC + S-Tank</vt:lpstr>
      <vt:lpstr>DRAZICE KOSPEL</vt:lpstr>
      <vt:lpstr>Бойлера TESY</vt:lpstr>
      <vt:lpstr>Дымоходы</vt:lpstr>
      <vt:lpstr>Ariston!Print_Area</vt:lpstr>
      <vt:lpstr>'BAXI-Fondital-Ferroli'!Print_Area</vt:lpstr>
      <vt:lpstr>Bosch!Print_Area</vt:lpstr>
      <vt:lpstr>'DRAZICE KOSPEL'!Print_Area</vt:lpstr>
      <vt:lpstr>Protherm!Print_Area</vt:lpstr>
      <vt:lpstr>Vaillant!Print_Area</vt:lpstr>
      <vt:lpstr>Viessmann!Print_Area</vt:lpstr>
      <vt:lpstr>Автоматика!Print_Area</vt:lpstr>
      <vt:lpstr>'Бойлера TESY'!Print_Area</vt:lpstr>
      <vt:lpstr>Дымоходы!Print_Area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вася</dc:creator>
  <cp:lastModifiedBy>cloudconvert_20</cp:lastModifiedBy>
  <cp:lastPrinted>2024-02-06T07:59:25Z</cp:lastPrinted>
  <dcterms:created xsi:type="dcterms:W3CDTF">2002-04-04T00:24:44Z</dcterms:created>
  <dcterms:modified xsi:type="dcterms:W3CDTF">2024-03-15T07:47:59Z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TC060828011049</vt:lpwstr>
  </property>
</Properties>
</file>